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_Ridge_D-L_Gravity_Anomaly_Paper/Figshare_files/"/>
    </mc:Choice>
  </mc:AlternateContent>
  <xr:revisionPtr revIDLastSave="0" documentId="13_ncr:1_{8D7812E2-B79F-B349-87F0-4FBF8A5A00D1}" xr6:coauthVersionLast="47" xr6:coauthVersionMax="47" xr10:uidLastSave="{00000000-0000-0000-0000-000000000000}"/>
  <bookViews>
    <workbookView xWindow="4280" yWindow="7180" windowWidth="41380" windowHeight="27240" xr2:uid="{00000000-000D-0000-FFFF-FFFF00000000}"/>
  </bookViews>
  <sheets>
    <sheet name="mascon_wrinkle_ridges_split_v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L3" i="1" s="1"/>
  <c r="I4" i="1"/>
  <c r="I5" i="1"/>
  <c r="L5" i="1" s="1"/>
  <c r="I6" i="1"/>
  <c r="L6" i="1" s="1"/>
  <c r="I7" i="1"/>
  <c r="I8" i="1"/>
  <c r="I9" i="1"/>
  <c r="I10" i="1"/>
  <c r="I11" i="1"/>
  <c r="I12" i="1"/>
  <c r="I13" i="1"/>
  <c r="I14" i="1"/>
  <c r="I15" i="1"/>
  <c r="L15" i="1" s="1"/>
  <c r="I16" i="1"/>
  <c r="L16" i="1" s="1"/>
  <c r="I17" i="1"/>
  <c r="L17" i="1" s="1"/>
  <c r="I18" i="1"/>
  <c r="L18" i="1" s="1"/>
  <c r="I19" i="1"/>
  <c r="I20" i="1"/>
  <c r="L20" i="1" s="1"/>
  <c r="I21" i="1"/>
  <c r="I22" i="1"/>
  <c r="L22" i="1" s="1"/>
  <c r="I23" i="1"/>
  <c r="L23" i="1" s="1"/>
  <c r="I24" i="1"/>
  <c r="I25" i="1"/>
  <c r="I26" i="1"/>
  <c r="I27" i="1"/>
  <c r="I28" i="1"/>
  <c r="I29" i="1"/>
  <c r="I30" i="1"/>
  <c r="I2" i="1"/>
  <c r="L2" i="1" s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2" i="1"/>
  <c r="L4" i="1"/>
  <c r="L7" i="1"/>
  <c r="H3" i="1"/>
  <c r="H4" i="1"/>
  <c r="H5" i="1"/>
  <c r="H6" i="1"/>
  <c r="H7" i="1"/>
  <c r="H8" i="1"/>
  <c r="L8" i="1" s="1"/>
  <c r="H9" i="1"/>
  <c r="L9" i="1" s="1"/>
  <c r="H10" i="1"/>
  <c r="L10" i="1" s="1"/>
  <c r="H11" i="1"/>
  <c r="L11" i="1" s="1"/>
  <c r="H12" i="1"/>
  <c r="L12" i="1" s="1"/>
  <c r="H13" i="1"/>
  <c r="L13" i="1" s="1"/>
  <c r="H14" i="1"/>
  <c r="L14" i="1" s="1"/>
  <c r="H15" i="1"/>
  <c r="H16" i="1"/>
  <c r="H17" i="1"/>
  <c r="H18" i="1"/>
  <c r="H19" i="1"/>
  <c r="L19" i="1" s="1"/>
  <c r="H20" i="1"/>
  <c r="H21" i="1"/>
  <c r="L21" i="1" s="1"/>
  <c r="H22" i="1"/>
  <c r="H23" i="1"/>
  <c r="H24" i="1"/>
  <c r="H25" i="1"/>
  <c r="H26" i="1"/>
  <c r="H27" i="1"/>
  <c r="H28" i="1"/>
  <c r="H29" i="1"/>
  <c r="H30" i="1"/>
  <c r="H2" i="1"/>
  <c r="L30" i="1" l="1"/>
  <c r="L29" i="1"/>
  <c r="L28" i="1"/>
  <c r="L27" i="1"/>
  <c r="L26" i="1"/>
  <c r="L25" i="1"/>
  <c r="L24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2" i="1"/>
</calcChain>
</file>

<file path=xl/sharedStrings.xml><?xml version="1.0" encoding="utf-8"?>
<sst xmlns="http://schemas.openxmlformats.org/spreadsheetml/2006/main" count="9" uniqueCount="9">
  <si>
    <t>Lon</t>
  </si>
  <si>
    <t>Lat</t>
  </si>
  <si>
    <t>Length (km)</t>
  </si>
  <si>
    <t>Relief (m)</t>
  </si>
  <si>
    <t>D (θ = 30°) * 2.8</t>
  </si>
  <si>
    <t>Error bar +</t>
  </si>
  <si>
    <t>D (θ = 30°) * 3.08</t>
  </si>
  <si>
    <t>D (θ = 30°) * 2.52</t>
  </si>
  <si>
    <t xml:space="preserve">Error bar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</si>
</sst>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2" fontId="0" fillId="0" borderId="0" xfId="0" applyNumberFormat="1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Mascons</a:t>
            </a:r>
          </a:p>
        </c:rich>
      </c:tx>
      <c:layout>
        <c:manualLayout>
          <c:xMode val="edge"/>
          <c:yMode val="edge"/>
          <c:x val="0.44281663812025812"/>
          <c:y val="2.67683254129066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0181780294267415"/>
                  <c:y val="-5.5727510819176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mascon_wrinkle_ridges_split_ver!$C$2:$C$30</c:f>
              <c:numCache>
                <c:formatCode>General</c:formatCode>
                <c:ptCount val="29"/>
                <c:pt idx="0">
                  <c:v>43.989161000000003</c:v>
                </c:pt>
                <c:pt idx="1">
                  <c:v>31.149515000000001</c:v>
                </c:pt>
                <c:pt idx="2">
                  <c:v>54.945421000000003</c:v>
                </c:pt>
                <c:pt idx="3">
                  <c:v>39.505718000000002</c:v>
                </c:pt>
                <c:pt idx="4">
                  <c:v>18.409583999999999</c:v>
                </c:pt>
                <c:pt idx="5">
                  <c:v>42.510969000000003</c:v>
                </c:pt>
                <c:pt idx="6">
                  <c:v>61.435692000000003</c:v>
                </c:pt>
                <c:pt idx="7">
                  <c:v>123.21469999999999</c:v>
                </c:pt>
                <c:pt idx="8">
                  <c:v>54.255299000000001</c:v>
                </c:pt>
                <c:pt idx="9">
                  <c:v>88.678319000000002</c:v>
                </c:pt>
                <c:pt idx="10">
                  <c:v>74.338778000000005</c:v>
                </c:pt>
                <c:pt idx="11">
                  <c:v>55.608130000000003</c:v>
                </c:pt>
                <c:pt idx="12">
                  <c:v>48.743780999999998</c:v>
                </c:pt>
                <c:pt idx="13">
                  <c:v>98.890212000000005</c:v>
                </c:pt>
                <c:pt idx="14">
                  <c:v>159.08563000000001</c:v>
                </c:pt>
                <c:pt idx="15">
                  <c:v>137.66218000000001</c:v>
                </c:pt>
                <c:pt idx="16">
                  <c:v>34.713732999999998</c:v>
                </c:pt>
                <c:pt idx="17">
                  <c:v>97.355390999999997</c:v>
                </c:pt>
                <c:pt idx="18">
                  <c:v>148.50471999999999</c:v>
                </c:pt>
                <c:pt idx="19">
                  <c:v>73.552327000000005</c:v>
                </c:pt>
                <c:pt idx="20">
                  <c:v>72.214782999999997</c:v>
                </c:pt>
                <c:pt idx="21">
                  <c:v>69.362613999999994</c:v>
                </c:pt>
                <c:pt idx="22">
                  <c:v>81.854583000000005</c:v>
                </c:pt>
                <c:pt idx="23">
                  <c:v>110.35493</c:v>
                </c:pt>
                <c:pt idx="24">
                  <c:v>63.820743999999998</c:v>
                </c:pt>
                <c:pt idx="25">
                  <c:v>71.354551999999998</c:v>
                </c:pt>
                <c:pt idx="26">
                  <c:v>103.92006000000001</c:v>
                </c:pt>
                <c:pt idx="27">
                  <c:v>87.845247999999998</c:v>
                </c:pt>
                <c:pt idx="28">
                  <c:v>106.75402</c:v>
                </c:pt>
              </c:numCache>
            </c:numRef>
          </c:xVal>
          <c:yVal>
            <c:numRef>
              <c:f>mascon_wrinkle_ridges_split_ver!$H$2:$H$30</c:f>
              <c:numCache>
                <c:formatCode>0.00</c:formatCode>
                <c:ptCount val="29"/>
                <c:pt idx="0">
                  <c:v>453.6</c:v>
                </c:pt>
                <c:pt idx="1">
                  <c:v>700</c:v>
                </c:pt>
                <c:pt idx="2">
                  <c:v>632.80000000000007</c:v>
                </c:pt>
                <c:pt idx="3">
                  <c:v>1388.8000000000002</c:v>
                </c:pt>
                <c:pt idx="4">
                  <c:v>593.6</c:v>
                </c:pt>
                <c:pt idx="5">
                  <c:v>621.6</c:v>
                </c:pt>
                <c:pt idx="6">
                  <c:v>778.40000000000009</c:v>
                </c:pt>
                <c:pt idx="7">
                  <c:v>2172.8000000000002</c:v>
                </c:pt>
                <c:pt idx="8">
                  <c:v>1668.8000000000002</c:v>
                </c:pt>
                <c:pt idx="9">
                  <c:v>1159.2</c:v>
                </c:pt>
                <c:pt idx="10">
                  <c:v>918.40000000000009</c:v>
                </c:pt>
                <c:pt idx="11">
                  <c:v>722.40000000000009</c:v>
                </c:pt>
                <c:pt idx="12">
                  <c:v>1164.8000000000002</c:v>
                </c:pt>
                <c:pt idx="13">
                  <c:v>1052.8000000000002</c:v>
                </c:pt>
                <c:pt idx="14">
                  <c:v>2268</c:v>
                </c:pt>
                <c:pt idx="15">
                  <c:v>1237.6000000000001</c:v>
                </c:pt>
                <c:pt idx="16">
                  <c:v>638.40000000000009</c:v>
                </c:pt>
                <c:pt idx="17">
                  <c:v>1388.8000000000002</c:v>
                </c:pt>
                <c:pt idx="18">
                  <c:v>2206.4</c:v>
                </c:pt>
                <c:pt idx="19">
                  <c:v>1030.4000000000001</c:v>
                </c:pt>
                <c:pt idx="20">
                  <c:v>705.6</c:v>
                </c:pt>
                <c:pt idx="21">
                  <c:v>1052.8000000000002</c:v>
                </c:pt>
                <c:pt idx="22">
                  <c:v>1131.2</c:v>
                </c:pt>
                <c:pt idx="23">
                  <c:v>1859.2000000000003</c:v>
                </c:pt>
                <c:pt idx="24">
                  <c:v>358.4</c:v>
                </c:pt>
                <c:pt idx="25">
                  <c:v>980.00000000000011</c:v>
                </c:pt>
                <c:pt idx="26">
                  <c:v>1148</c:v>
                </c:pt>
                <c:pt idx="27">
                  <c:v>576.80000000000007</c:v>
                </c:pt>
                <c:pt idx="28">
                  <c:v>1685.6000000000001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CE-AC47-8C22-2998936E2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3157327"/>
        <c:axId val="1561259519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mascon_wrinkle_ridges_split_ver!$K$2:$K$30</c:f>
                <c:numCache>
                  <c:formatCode>General</c:formatCode>
                  <c:ptCount val="29"/>
                  <c:pt idx="0">
                    <c:v>136.71997096488531</c:v>
                  </c:pt>
                  <c:pt idx="1">
                    <c:v>210.98760951371196</c:v>
                  </c:pt>
                  <c:pt idx="2">
                    <c:v>190.73279900039563</c:v>
                  </c:pt>
                  <c:pt idx="3">
                    <c:v>418.59941727520413</c:v>
                  </c:pt>
                  <c:pt idx="4">
                    <c:v>178.91749286762774</c:v>
                  </c:pt>
                  <c:pt idx="5">
                    <c:v>187.35699724817619</c:v>
                  </c:pt>
                  <c:pt idx="6">
                    <c:v>234.61822177924762</c:v>
                  </c:pt>
                  <c:pt idx="7">
                    <c:v>654.90553993056164</c:v>
                  </c:pt>
                  <c:pt idx="8">
                    <c:v>502.99446108068923</c:v>
                  </c:pt>
                  <c:pt idx="9">
                    <c:v>349.39548135470704</c:v>
                  </c:pt>
                  <c:pt idx="10">
                    <c:v>276.81574368198994</c:v>
                  </c:pt>
                  <c:pt idx="11">
                    <c:v>217.73921301815051</c:v>
                  </c:pt>
                  <c:pt idx="12">
                    <c:v>351.08338223081637</c:v>
                  </c:pt>
                  <c:pt idx="13">
                    <c:v>317.3253647086226</c:v>
                  </c:pt>
                  <c:pt idx="14">
                    <c:v>683.59985482442653</c:v>
                  </c:pt>
                  <c:pt idx="15">
                    <c:v>373.02609362024236</c:v>
                  </c:pt>
                  <c:pt idx="16">
                    <c:v>192.42069987650518</c:v>
                  </c:pt>
                  <c:pt idx="17">
                    <c:v>418.59941727520413</c:v>
                  </c:pt>
                  <c:pt idx="18">
                    <c:v>665.03294518721987</c:v>
                  </c:pt>
                  <c:pt idx="19">
                    <c:v>310.57376120418394</c:v>
                  </c:pt>
                  <c:pt idx="20">
                    <c:v>212.67551038982162</c:v>
                  </c:pt>
                  <c:pt idx="21">
                    <c:v>317.3253647086226</c:v>
                  </c:pt>
                  <c:pt idx="22">
                    <c:v>340.9559769741586</c:v>
                  </c:pt>
                  <c:pt idx="23">
                    <c:v>560.38309086841855</c:v>
                  </c:pt>
                  <c:pt idx="24">
                    <c:v>108.02565607102053</c:v>
                  </c:pt>
                  <c:pt idx="25">
                    <c:v>295.38265331919649</c:v>
                  </c:pt>
                  <c:pt idx="26">
                    <c:v>346.01967960248749</c:v>
                  </c:pt>
                  <c:pt idx="27">
                    <c:v>173.85379023929852</c:v>
                  </c:pt>
                  <c:pt idx="28">
                    <c:v>508.05816370901834</c:v>
                  </c:pt>
                </c:numCache>
              </c:numRef>
            </c:plus>
            <c:minus>
              <c:numRef>
                <c:f>mascon_wrinkle_ridges_split_ver!$L$2:$L$30</c:f>
                <c:numCache>
                  <c:formatCode>General</c:formatCode>
                  <c:ptCount val="29"/>
                  <c:pt idx="0">
                    <c:v>97.727640077821434</c:v>
                  </c:pt>
                  <c:pt idx="1">
                    <c:v>150.8142593793541</c:v>
                  </c:pt>
                  <c:pt idx="2">
                    <c:v>136.33609047893611</c:v>
                  </c:pt>
                  <c:pt idx="3">
                    <c:v>299.21549060863867</c:v>
                  </c:pt>
                  <c:pt idx="4">
                    <c:v>127.89049195369228</c:v>
                  </c:pt>
                  <c:pt idx="5">
                    <c:v>133.92306232886642</c:v>
                  </c:pt>
                  <c:pt idx="6">
                    <c:v>167.70545642984177</c:v>
                  </c:pt>
                  <c:pt idx="7">
                    <c:v>468.12746111351521</c:v>
                  </c:pt>
                  <c:pt idx="8">
                    <c:v>359.54119436038036</c:v>
                  </c:pt>
                  <c:pt idx="9">
                    <c:v>249.74841353221041</c:v>
                  </c:pt>
                  <c:pt idx="10">
                    <c:v>197.86830830571273</c:v>
                  </c:pt>
                  <c:pt idx="11">
                    <c:v>155.64031567949348</c:v>
                  </c:pt>
                  <c:pt idx="12">
                    <c:v>250.95492760724528</c:v>
                  </c:pt>
                  <c:pt idx="13">
                    <c:v>226.8246461065487</c:v>
                  </c:pt>
                  <c:pt idx="14">
                    <c:v>488.63820038910717</c:v>
                  </c:pt>
                  <c:pt idx="15">
                    <c:v>266.6396105826982</c:v>
                  </c:pt>
                  <c:pt idx="16">
                    <c:v>137.54260455397105</c:v>
                  </c:pt>
                  <c:pt idx="17">
                    <c:v>299.21549060863867</c:v>
                  </c:pt>
                  <c:pt idx="18">
                    <c:v>475.366545563724</c:v>
                  </c:pt>
                  <c:pt idx="19">
                    <c:v>221.99858980640931</c:v>
                  </c:pt>
                  <c:pt idx="20">
                    <c:v>152.02077345438897</c:v>
                  </c:pt>
                  <c:pt idx="21">
                    <c:v>226.8246461065487</c:v>
                  </c:pt>
                  <c:pt idx="22">
                    <c:v>243.71584315703626</c:v>
                  </c:pt>
                  <c:pt idx="23">
                    <c:v>400.56267291156473</c:v>
                  </c:pt>
                  <c:pt idx="24">
                    <c:v>77.216900802229247</c:v>
                  </c:pt>
                  <c:pt idx="25">
                    <c:v>211.13996313109578</c:v>
                  </c:pt>
                  <c:pt idx="26">
                    <c:v>247.33538538214066</c:v>
                  </c:pt>
                  <c:pt idx="27">
                    <c:v>124.27094972858782</c:v>
                  </c:pt>
                  <c:pt idx="28">
                    <c:v>363.16073658548476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mascon_wrinkle_ridges_split_ver!$C$2:$C$30</c:f>
              <c:numCache>
                <c:formatCode>General</c:formatCode>
                <c:ptCount val="29"/>
                <c:pt idx="0">
                  <c:v>43.989161000000003</c:v>
                </c:pt>
                <c:pt idx="1">
                  <c:v>31.149515000000001</c:v>
                </c:pt>
                <c:pt idx="2">
                  <c:v>54.945421000000003</c:v>
                </c:pt>
                <c:pt idx="3">
                  <c:v>39.505718000000002</c:v>
                </c:pt>
                <c:pt idx="4">
                  <c:v>18.409583999999999</c:v>
                </c:pt>
                <c:pt idx="5">
                  <c:v>42.510969000000003</c:v>
                </c:pt>
                <c:pt idx="6">
                  <c:v>61.435692000000003</c:v>
                </c:pt>
                <c:pt idx="7">
                  <c:v>123.21469999999999</c:v>
                </c:pt>
                <c:pt idx="8">
                  <c:v>54.255299000000001</c:v>
                </c:pt>
                <c:pt idx="9">
                  <c:v>88.678319000000002</c:v>
                </c:pt>
                <c:pt idx="10">
                  <c:v>74.338778000000005</c:v>
                </c:pt>
                <c:pt idx="11">
                  <c:v>55.608130000000003</c:v>
                </c:pt>
                <c:pt idx="12">
                  <c:v>48.743780999999998</c:v>
                </c:pt>
                <c:pt idx="13">
                  <c:v>98.890212000000005</c:v>
                </c:pt>
                <c:pt idx="14">
                  <c:v>159.08563000000001</c:v>
                </c:pt>
                <c:pt idx="15">
                  <c:v>137.66218000000001</c:v>
                </c:pt>
                <c:pt idx="16">
                  <c:v>34.713732999999998</c:v>
                </c:pt>
                <c:pt idx="17">
                  <c:v>97.355390999999997</c:v>
                </c:pt>
                <c:pt idx="18">
                  <c:v>148.50471999999999</c:v>
                </c:pt>
                <c:pt idx="19">
                  <c:v>73.552327000000005</c:v>
                </c:pt>
                <c:pt idx="20">
                  <c:v>72.214782999999997</c:v>
                </c:pt>
                <c:pt idx="21">
                  <c:v>69.362613999999994</c:v>
                </c:pt>
                <c:pt idx="22">
                  <c:v>81.854583000000005</c:v>
                </c:pt>
                <c:pt idx="23">
                  <c:v>110.35493</c:v>
                </c:pt>
                <c:pt idx="24">
                  <c:v>63.820743999999998</c:v>
                </c:pt>
                <c:pt idx="25">
                  <c:v>71.354551999999998</c:v>
                </c:pt>
                <c:pt idx="26">
                  <c:v>103.92006000000001</c:v>
                </c:pt>
                <c:pt idx="27">
                  <c:v>87.845247999999998</c:v>
                </c:pt>
                <c:pt idx="28">
                  <c:v>106.75402</c:v>
                </c:pt>
              </c:numCache>
            </c:numRef>
          </c:xVal>
          <c:yVal>
            <c:numRef>
              <c:f>mascon_wrinkle_ridges_split_ver!$H$2:$H$30</c:f>
              <c:numCache>
                <c:formatCode>0.00</c:formatCode>
                <c:ptCount val="29"/>
                <c:pt idx="0">
                  <c:v>453.6</c:v>
                </c:pt>
                <c:pt idx="1">
                  <c:v>700</c:v>
                </c:pt>
                <c:pt idx="2">
                  <c:v>632.80000000000007</c:v>
                </c:pt>
                <c:pt idx="3">
                  <c:v>1388.8000000000002</c:v>
                </c:pt>
                <c:pt idx="4">
                  <c:v>593.6</c:v>
                </c:pt>
                <c:pt idx="5">
                  <c:v>621.6</c:v>
                </c:pt>
                <c:pt idx="6">
                  <c:v>778.40000000000009</c:v>
                </c:pt>
                <c:pt idx="7">
                  <c:v>2172.8000000000002</c:v>
                </c:pt>
                <c:pt idx="8">
                  <c:v>1668.8000000000002</c:v>
                </c:pt>
                <c:pt idx="9">
                  <c:v>1159.2</c:v>
                </c:pt>
                <c:pt idx="10">
                  <c:v>918.40000000000009</c:v>
                </c:pt>
                <c:pt idx="11">
                  <c:v>722.40000000000009</c:v>
                </c:pt>
                <c:pt idx="12">
                  <c:v>1164.8000000000002</c:v>
                </c:pt>
                <c:pt idx="13">
                  <c:v>1052.8000000000002</c:v>
                </c:pt>
                <c:pt idx="14">
                  <c:v>2268</c:v>
                </c:pt>
                <c:pt idx="15">
                  <c:v>1237.6000000000001</c:v>
                </c:pt>
                <c:pt idx="16">
                  <c:v>638.40000000000009</c:v>
                </c:pt>
                <c:pt idx="17">
                  <c:v>1388.8000000000002</c:v>
                </c:pt>
                <c:pt idx="18">
                  <c:v>2206.4</c:v>
                </c:pt>
                <c:pt idx="19">
                  <c:v>1030.4000000000001</c:v>
                </c:pt>
                <c:pt idx="20">
                  <c:v>705.6</c:v>
                </c:pt>
                <c:pt idx="21">
                  <c:v>1052.8000000000002</c:v>
                </c:pt>
                <c:pt idx="22">
                  <c:v>1131.2</c:v>
                </c:pt>
                <c:pt idx="23">
                  <c:v>1859.2000000000003</c:v>
                </c:pt>
                <c:pt idx="24">
                  <c:v>358.4</c:v>
                </c:pt>
                <c:pt idx="25">
                  <c:v>980.00000000000011</c:v>
                </c:pt>
                <c:pt idx="26">
                  <c:v>1148</c:v>
                </c:pt>
                <c:pt idx="27">
                  <c:v>576.80000000000007</c:v>
                </c:pt>
                <c:pt idx="28">
                  <c:v>1685.6000000000001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A3-1745-8A9D-AA7E9CAF3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989727"/>
        <c:axId val="1506091391"/>
      </c:scatterChart>
      <c:valAx>
        <c:axId val="1603157327"/>
        <c:scaling>
          <c:logBase val="10"/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Fault Length (km)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1259519"/>
        <c:crosses val="autoZero"/>
        <c:crossBetween val="midCat"/>
      </c:valAx>
      <c:valAx>
        <c:axId val="1561259519"/>
        <c:scaling>
          <c:logBase val="10"/>
          <c:orientation val="minMax"/>
          <c:max val="10000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Displacement (m)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03157327"/>
        <c:crosses val="autoZero"/>
        <c:crossBetween val="midCat"/>
      </c:valAx>
      <c:valAx>
        <c:axId val="1506091391"/>
        <c:scaling>
          <c:logBase val="10"/>
          <c:orientation val="minMax"/>
          <c:min val="10"/>
        </c:scaling>
        <c:delete val="0"/>
        <c:axPos val="r"/>
        <c:numFmt formatCode="0.00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8989727"/>
        <c:crosses val="max"/>
        <c:crossBetween val="midCat"/>
      </c:valAx>
      <c:valAx>
        <c:axId val="1218989727"/>
        <c:scaling>
          <c:logBase val="10"/>
          <c:orientation val="minMax"/>
          <c:max val="1000"/>
          <c:min val="1"/>
        </c:scaling>
        <c:delete val="0"/>
        <c:axPos val="t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6091391"/>
        <c:crosses val="max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91556</xdr:colOff>
      <xdr:row>31</xdr:row>
      <xdr:rowOff>1771</xdr:rowOff>
    </xdr:from>
    <xdr:to>
      <xdr:col>7</xdr:col>
      <xdr:colOff>295349</xdr:colOff>
      <xdr:row>47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FC1D0F-8EDB-0941-AE44-D43CFEE708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zoomScale="129" zoomScaleNormal="129" workbookViewId="0">
      <selection activeCell="P5" sqref="P5"/>
    </sheetView>
  </sheetViews>
  <sheetFormatPr baseColWidth="10" defaultRowHeight="16" x14ac:dyDescent="0.2"/>
  <cols>
    <col min="10" max="10" width="16.83203125" customWidth="1"/>
    <col min="11" max="11" width="15" customWidth="1"/>
    <col min="12" max="12" width="15.33203125" customWidth="1"/>
    <col min="15" max="15" width="17.83203125" customWidth="1"/>
    <col min="16" max="16" width="13.33203125" customWidth="1"/>
  </cols>
  <sheetData>
    <row r="1" spans="1:12" ht="36" thickTop="1" thickBot="1" x14ac:dyDescent="0.25">
      <c r="A1" t="s">
        <v>0</v>
      </c>
      <c r="B1" t="s">
        <v>1</v>
      </c>
      <c r="C1" t="s">
        <v>2</v>
      </c>
      <c r="D1" t="s">
        <v>3</v>
      </c>
      <c r="G1" s="2" t="s">
        <v>6</v>
      </c>
      <c r="H1" s="2" t="s">
        <v>4</v>
      </c>
      <c r="I1" s="2" t="s">
        <v>7</v>
      </c>
      <c r="K1" t="s">
        <v>5</v>
      </c>
      <c r="L1" t="s">
        <v>8</v>
      </c>
    </row>
    <row r="2" spans="1:12" x14ac:dyDescent="0.2">
      <c r="A2">
        <v>60.496819000000002</v>
      </c>
      <c r="B2">
        <v>21.047830999999999</v>
      </c>
      <c r="C2">
        <v>43.989161000000003</v>
      </c>
      <c r="D2">
        <v>81</v>
      </c>
      <c r="G2" s="1">
        <f t="shared" ref="G2:G30" si="0">(D2/SIN(RADIANS((25))))*3.08</f>
        <v>590.31997096488533</v>
      </c>
      <c r="H2" s="3">
        <f t="shared" ref="H2:H30" si="1">(D2/SIN(RADIANS((30))))*2.8</f>
        <v>453.6</v>
      </c>
      <c r="I2" s="1">
        <f t="shared" ref="I2:I30" si="2">(D2/SIN(RADIANS((35))))*2.52</f>
        <v>355.87235992217859</v>
      </c>
      <c r="K2">
        <f>G2-H2</f>
        <v>136.71997096488531</v>
      </c>
      <c r="L2" s="3">
        <f>H2-I2</f>
        <v>97.727640077821434</v>
      </c>
    </row>
    <row r="3" spans="1:12" x14ac:dyDescent="0.2">
      <c r="A3">
        <v>56.301647000000003</v>
      </c>
      <c r="B3">
        <v>21.999044000000001</v>
      </c>
      <c r="C3">
        <v>31.149515000000001</v>
      </c>
      <c r="D3">
        <v>125</v>
      </c>
      <c r="G3" s="1">
        <f t="shared" si="0"/>
        <v>910.98760951371196</v>
      </c>
      <c r="H3" s="3">
        <f t="shared" si="1"/>
        <v>700</v>
      </c>
      <c r="I3" s="1">
        <f t="shared" si="2"/>
        <v>549.1857406206459</v>
      </c>
      <c r="K3">
        <f t="shared" ref="K3:K30" si="3">G3-H3</f>
        <v>210.98760951371196</v>
      </c>
      <c r="L3" s="3">
        <f t="shared" ref="L3:L30" si="4">H3-I3</f>
        <v>150.8142593793541</v>
      </c>
    </row>
    <row r="4" spans="1:12" x14ac:dyDescent="0.2">
      <c r="A4">
        <v>61.054634</v>
      </c>
      <c r="B4">
        <v>13.445005999999999</v>
      </c>
      <c r="C4">
        <v>54.945421000000003</v>
      </c>
      <c r="D4">
        <v>113</v>
      </c>
      <c r="G4" s="1">
        <f t="shared" si="0"/>
        <v>823.5327990003957</v>
      </c>
      <c r="H4" s="3">
        <f t="shared" si="1"/>
        <v>632.80000000000007</v>
      </c>
      <c r="I4" s="1">
        <f t="shared" si="2"/>
        <v>496.46390952106395</v>
      </c>
      <c r="K4">
        <f t="shared" si="3"/>
        <v>190.73279900039563</v>
      </c>
      <c r="L4" s="3">
        <f t="shared" si="4"/>
        <v>136.33609047893611</v>
      </c>
    </row>
    <row r="5" spans="1:12" x14ac:dyDescent="0.2">
      <c r="A5">
        <v>53.828552000000002</v>
      </c>
      <c r="B5">
        <v>13.069416</v>
      </c>
      <c r="C5">
        <v>39.505718000000002</v>
      </c>
      <c r="D5">
        <v>248</v>
      </c>
      <c r="G5" s="1">
        <f t="shared" si="0"/>
        <v>1807.3994172752043</v>
      </c>
      <c r="H5" s="3">
        <f t="shared" si="1"/>
        <v>1388.8000000000002</v>
      </c>
      <c r="I5" s="1">
        <f t="shared" si="2"/>
        <v>1089.5845093913615</v>
      </c>
      <c r="K5">
        <f t="shared" si="3"/>
        <v>418.59941727520413</v>
      </c>
      <c r="L5" s="3">
        <f t="shared" si="4"/>
        <v>299.21549060863867</v>
      </c>
    </row>
    <row r="6" spans="1:12" x14ac:dyDescent="0.2">
      <c r="A6">
        <v>53.876342999999999</v>
      </c>
      <c r="B6">
        <v>19.954042000000001</v>
      </c>
      <c r="C6">
        <v>18.409583999999999</v>
      </c>
      <c r="D6">
        <v>106</v>
      </c>
      <c r="G6" s="1">
        <f t="shared" si="0"/>
        <v>772.51749286762777</v>
      </c>
      <c r="H6" s="3">
        <f t="shared" si="1"/>
        <v>593.6</v>
      </c>
      <c r="I6" s="1">
        <f t="shared" si="2"/>
        <v>465.70950804630775</v>
      </c>
      <c r="K6">
        <f t="shared" si="3"/>
        <v>178.91749286762774</v>
      </c>
      <c r="L6" s="3">
        <f t="shared" si="4"/>
        <v>127.89049195369228</v>
      </c>
    </row>
    <row r="7" spans="1:12" x14ac:dyDescent="0.2">
      <c r="A7">
        <v>9.6141004999999993</v>
      </c>
      <c r="B7">
        <v>26.094452</v>
      </c>
      <c r="C7">
        <v>42.510969000000003</v>
      </c>
      <c r="D7">
        <v>111</v>
      </c>
      <c r="G7" s="1">
        <f t="shared" si="0"/>
        <v>808.95699724817621</v>
      </c>
      <c r="H7" s="3">
        <f t="shared" si="1"/>
        <v>621.6</v>
      </c>
      <c r="I7" s="1">
        <f t="shared" si="2"/>
        <v>487.6769376711336</v>
      </c>
      <c r="K7">
        <f t="shared" si="3"/>
        <v>187.35699724817619</v>
      </c>
      <c r="L7" s="3">
        <f t="shared" si="4"/>
        <v>133.92306232886642</v>
      </c>
    </row>
    <row r="8" spans="1:12" x14ac:dyDescent="0.2">
      <c r="A8">
        <v>13.642296</v>
      </c>
      <c r="B8">
        <v>18.663520999999999</v>
      </c>
      <c r="C8">
        <v>61.435692000000003</v>
      </c>
      <c r="D8">
        <v>139</v>
      </c>
      <c r="G8" s="1">
        <f t="shared" si="0"/>
        <v>1013.0182217792477</v>
      </c>
      <c r="H8" s="3">
        <f t="shared" si="1"/>
        <v>778.40000000000009</v>
      </c>
      <c r="I8" s="1">
        <f t="shared" si="2"/>
        <v>610.69454357015832</v>
      </c>
      <c r="K8">
        <f t="shared" si="3"/>
        <v>234.61822177924762</v>
      </c>
      <c r="L8" s="3">
        <f t="shared" si="4"/>
        <v>167.70545642984177</v>
      </c>
    </row>
    <row r="9" spans="1:12" x14ac:dyDescent="0.2">
      <c r="A9">
        <v>25.367044</v>
      </c>
      <c r="B9">
        <v>24.597321999999998</v>
      </c>
      <c r="C9">
        <v>123.21469999999999</v>
      </c>
      <c r="D9">
        <v>388</v>
      </c>
      <c r="G9" s="1">
        <f t="shared" si="0"/>
        <v>2827.7055399305618</v>
      </c>
      <c r="H9" s="3">
        <f t="shared" si="1"/>
        <v>2172.8000000000002</v>
      </c>
      <c r="I9" s="1">
        <f t="shared" si="2"/>
        <v>1704.672538886485</v>
      </c>
      <c r="K9">
        <f t="shared" si="3"/>
        <v>654.90553993056164</v>
      </c>
      <c r="L9" s="3">
        <f t="shared" si="4"/>
        <v>468.12746111351521</v>
      </c>
    </row>
    <row r="10" spans="1:12" x14ac:dyDescent="0.2">
      <c r="A10">
        <v>18.374987000000001</v>
      </c>
      <c r="B10">
        <v>33.930003999999997</v>
      </c>
      <c r="C10">
        <v>54.255299000000001</v>
      </c>
      <c r="D10">
        <v>298</v>
      </c>
      <c r="G10" s="1">
        <f t="shared" si="0"/>
        <v>2171.7944610806894</v>
      </c>
      <c r="H10" s="3">
        <f t="shared" si="1"/>
        <v>1668.8000000000002</v>
      </c>
      <c r="I10" s="1">
        <f t="shared" si="2"/>
        <v>1309.2588056396198</v>
      </c>
      <c r="K10">
        <f t="shared" si="3"/>
        <v>502.99446108068923</v>
      </c>
      <c r="L10" s="3">
        <f t="shared" si="4"/>
        <v>359.54119436038036</v>
      </c>
    </row>
    <row r="11" spans="1:12" x14ac:dyDescent="0.2">
      <c r="A11">
        <v>18.957767</v>
      </c>
      <c r="B11">
        <v>27.197851</v>
      </c>
      <c r="C11">
        <v>88.678319000000002</v>
      </c>
      <c r="D11">
        <v>207</v>
      </c>
      <c r="G11" s="1">
        <f t="shared" si="0"/>
        <v>1508.5954813547071</v>
      </c>
      <c r="H11" s="3">
        <f t="shared" si="1"/>
        <v>1159.2</v>
      </c>
      <c r="I11" s="1">
        <f t="shared" si="2"/>
        <v>909.45158646778964</v>
      </c>
      <c r="K11">
        <f t="shared" si="3"/>
        <v>349.39548135470704</v>
      </c>
      <c r="L11" s="3">
        <f t="shared" si="4"/>
        <v>249.74841353221041</v>
      </c>
    </row>
    <row r="12" spans="1:12" x14ac:dyDescent="0.2">
      <c r="A12">
        <v>25.568726000000002</v>
      </c>
      <c r="B12">
        <v>27.139261000000001</v>
      </c>
      <c r="C12">
        <v>74.338778000000005</v>
      </c>
      <c r="D12">
        <v>164</v>
      </c>
      <c r="G12" s="1">
        <f t="shared" si="0"/>
        <v>1195.21574368199</v>
      </c>
      <c r="H12" s="3">
        <f t="shared" si="1"/>
        <v>918.40000000000009</v>
      </c>
      <c r="I12" s="1">
        <f t="shared" si="2"/>
        <v>720.53169169428736</v>
      </c>
      <c r="K12">
        <f t="shared" si="3"/>
        <v>276.81574368198994</v>
      </c>
      <c r="L12" s="3">
        <f t="shared" si="4"/>
        <v>197.86830830571273</v>
      </c>
    </row>
    <row r="13" spans="1:12" x14ac:dyDescent="0.2">
      <c r="A13">
        <v>8.4090748000000008</v>
      </c>
      <c r="B13">
        <v>29.276449</v>
      </c>
      <c r="C13">
        <v>55.608130000000003</v>
      </c>
      <c r="D13">
        <v>129</v>
      </c>
      <c r="G13" s="1">
        <f t="shared" si="0"/>
        <v>940.1392130181506</v>
      </c>
      <c r="H13" s="3">
        <f t="shared" si="1"/>
        <v>722.40000000000009</v>
      </c>
      <c r="I13" s="1">
        <f t="shared" si="2"/>
        <v>566.75968432050661</v>
      </c>
      <c r="K13">
        <f t="shared" si="3"/>
        <v>217.73921301815051</v>
      </c>
      <c r="L13" s="3">
        <f t="shared" si="4"/>
        <v>155.64031567949348</v>
      </c>
    </row>
    <row r="14" spans="1:12" x14ac:dyDescent="0.2">
      <c r="A14">
        <v>22.788468999999999</v>
      </c>
      <c r="B14">
        <v>17.962183</v>
      </c>
      <c r="C14">
        <v>48.743780999999998</v>
      </c>
      <c r="D14">
        <v>208</v>
      </c>
      <c r="G14" s="1">
        <f t="shared" si="0"/>
        <v>1515.8833822308166</v>
      </c>
      <c r="H14" s="3">
        <f t="shared" si="1"/>
        <v>1164.8000000000002</v>
      </c>
      <c r="I14" s="1">
        <f t="shared" si="2"/>
        <v>913.8450723927549</v>
      </c>
      <c r="K14">
        <f t="shared" si="3"/>
        <v>351.08338223081637</v>
      </c>
      <c r="L14" s="3">
        <f t="shared" si="4"/>
        <v>250.95492760724528</v>
      </c>
    </row>
    <row r="15" spans="1:12" x14ac:dyDescent="0.2">
      <c r="A15">
        <v>-25.856504000000001</v>
      </c>
      <c r="B15">
        <v>44.075347999999998</v>
      </c>
      <c r="C15">
        <v>98.890212000000005</v>
      </c>
      <c r="D15">
        <v>188</v>
      </c>
      <c r="G15" s="1">
        <f t="shared" si="0"/>
        <v>1370.1253647086228</v>
      </c>
      <c r="H15" s="3">
        <f t="shared" si="1"/>
        <v>1052.8000000000002</v>
      </c>
      <c r="I15" s="1">
        <f t="shared" si="2"/>
        <v>825.97535389345148</v>
      </c>
      <c r="K15">
        <f t="shared" si="3"/>
        <v>317.3253647086226</v>
      </c>
      <c r="L15" s="3">
        <f t="shared" si="4"/>
        <v>226.8246461065487</v>
      </c>
    </row>
    <row r="16" spans="1:12" x14ac:dyDescent="0.2">
      <c r="A16">
        <v>-8.2976130999999995</v>
      </c>
      <c r="B16">
        <v>41.393287999999998</v>
      </c>
      <c r="C16">
        <v>159.08563000000001</v>
      </c>
      <c r="D16">
        <v>405</v>
      </c>
      <c r="G16" s="1">
        <f t="shared" si="0"/>
        <v>2951.5998548244265</v>
      </c>
      <c r="H16" s="3">
        <f t="shared" si="1"/>
        <v>2268</v>
      </c>
      <c r="I16" s="1">
        <f t="shared" si="2"/>
        <v>1779.3617996108928</v>
      </c>
      <c r="K16">
        <f t="shared" si="3"/>
        <v>683.59985482442653</v>
      </c>
      <c r="L16" s="3">
        <f t="shared" si="4"/>
        <v>488.63820038910717</v>
      </c>
    </row>
    <row r="17" spans="1:12" x14ac:dyDescent="0.2">
      <c r="A17">
        <v>-24.503519000000001</v>
      </c>
      <c r="B17">
        <v>29.208801000000001</v>
      </c>
      <c r="C17">
        <v>137.66218000000001</v>
      </c>
      <c r="D17">
        <v>221</v>
      </c>
      <c r="G17" s="1">
        <f t="shared" si="0"/>
        <v>1610.6260936202425</v>
      </c>
      <c r="H17" s="3">
        <f t="shared" si="1"/>
        <v>1237.6000000000001</v>
      </c>
      <c r="I17" s="1">
        <f t="shared" si="2"/>
        <v>970.96038941730194</v>
      </c>
      <c r="K17">
        <f t="shared" si="3"/>
        <v>373.02609362024236</v>
      </c>
      <c r="L17" s="3">
        <f t="shared" si="4"/>
        <v>266.6396105826982</v>
      </c>
    </row>
    <row r="18" spans="1:12" x14ac:dyDescent="0.2">
      <c r="A18">
        <v>-28.178875000000001</v>
      </c>
      <c r="B18">
        <v>31.684533999999999</v>
      </c>
      <c r="C18">
        <v>34.713732999999998</v>
      </c>
      <c r="D18">
        <v>114</v>
      </c>
      <c r="G18" s="1">
        <f t="shared" si="0"/>
        <v>830.82069987650527</v>
      </c>
      <c r="H18" s="3">
        <f t="shared" si="1"/>
        <v>638.40000000000009</v>
      </c>
      <c r="I18" s="1">
        <f t="shared" si="2"/>
        <v>500.85739544602905</v>
      </c>
      <c r="K18">
        <f t="shared" si="3"/>
        <v>192.42069987650518</v>
      </c>
      <c r="L18" s="3">
        <f t="shared" si="4"/>
        <v>137.54260455397105</v>
      </c>
    </row>
    <row r="19" spans="1:12" x14ac:dyDescent="0.2">
      <c r="A19">
        <v>-29.723541000000001</v>
      </c>
      <c r="B19">
        <v>31.796403999999999</v>
      </c>
      <c r="C19">
        <v>97.355390999999997</v>
      </c>
      <c r="D19">
        <v>248</v>
      </c>
      <c r="G19" s="1">
        <f t="shared" si="0"/>
        <v>1807.3994172752043</v>
      </c>
      <c r="H19" s="3">
        <f t="shared" si="1"/>
        <v>1388.8000000000002</v>
      </c>
      <c r="I19" s="1">
        <f t="shared" si="2"/>
        <v>1089.5845093913615</v>
      </c>
      <c r="K19">
        <f t="shared" si="3"/>
        <v>418.59941727520413</v>
      </c>
      <c r="L19" s="3">
        <f t="shared" si="4"/>
        <v>299.21549060863867</v>
      </c>
    </row>
    <row r="20" spans="1:12" x14ac:dyDescent="0.2">
      <c r="A20">
        <v>-31.116125</v>
      </c>
      <c r="B20">
        <v>37.692695999999998</v>
      </c>
      <c r="C20">
        <v>148.50471999999999</v>
      </c>
      <c r="D20">
        <v>394</v>
      </c>
      <c r="G20" s="1">
        <f t="shared" si="0"/>
        <v>2871.43294518722</v>
      </c>
      <c r="H20" s="3">
        <f t="shared" si="1"/>
        <v>2206.4</v>
      </c>
      <c r="I20" s="1">
        <f t="shared" si="2"/>
        <v>1731.0334544362761</v>
      </c>
      <c r="K20">
        <f t="shared" si="3"/>
        <v>665.03294518721987</v>
      </c>
      <c r="L20" s="3">
        <f t="shared" si="4"/>
        <v>475.366545563724</v>
      </c>
    </row>
    <row r="21" spans="1:12" x14ac:dyDescent="0.2">
      <c r="A21">
        <v>-7.6263971000000002</v>
      </c>
      <c r="B21">
        <v>37.587654000000001</v>
      </c>
      <c r="C21">
        <v>73.552327000000005</v>
      </c>
      <c r="D21">
        <v>184</v>
      </c>
      <c r="G21" s="1">
        <f t="shared" si="0"/>
        <v>1340.973761204184</v>
      </c>
      <c r="H21" s="3">
        <f t="shared" si="1"/>
        <v>1030.4000000000001</v>
      </c>
      <c r="I21" s="1">
        <f t="shared" si="2"/>
        <v>808.40141019359078</v>
      </c>
      <c r="K21">
        <f t="shared" si="3"/>
        <v>310.57376120418394</v>
      </c>
      <c r="L21" s="3">
        <f t="shared" si="4"/>
        <v>221.99858980640931</v>
      </c>
    </row>
    <row r="22" spans="1:12" x14ac:dyDescent="0.2">
      <c r="A22">
        <v>-19.197147000000001</v>
      </c>
      <c r="B22">
        <v>45.609451</v>
      </c>
      <c r="C22">
        <v>72.214782999999997</v>
      </c>
      <c r="D22">
        <v>126</v>
      </c>
      <c r="G22" s="1">
        <f t="shared" si="0"/>
        <v>918.27551038982165</v>
      </c>
      <c r="H22" s="3">
        <f t="shared" si="1"/>
        <v>705.6</v>
      </c>
      <c r="I22" s="1">
        <f t="shared" si="2"/>
        <v>553.57922654561105</v>
      </c>
      <c r="K22">
        <f t="shared" si="3"/>
        <v>212.67551038982162</v>
      </c>
      <c r="L22" s="3">
        <f t="shared" si="4"/>
        <v>152.02077345438897</v>
      </c>
    </row>
    <row r="23" spans="1:12" x14ac:dyDescent="0.2">
      <c r="A23">
        <v>-36.551364999999997</v>
      </c>
      <c r="B23">
        <v>-24.757235999999999</v>
      </c>
      <c r="C23">
        <v>69.362613999999994</v>
      </c>
      <c r="D23">
        <v>188</v>
      </c>
      <c r="G23" s="1">
        <f t="shared" si="0"/>
        <v>1370.1253647086228</v>
      </c>
      <c r="H23" s="3">
        <f t="shared" si="1"/>
        <v>1052.8000000000002</v>
      </c>
      <c r="I23" s="1">
        <f t="shared" si="2"/>
        <v>825.97535389345148</v>
      </c>
      <c r="K23">
        <f t="shared" si="3"/>
        <v>317.3253647086226</v>
      </c>
      <c r="L23" s="3">
        <f t="shared" si="4"/>
        <v>226.8246461065487</v>
      </c>
    </row>
    <row r="24" spans="1:12" x14ac:dyDescent="0.2">
      <c r="A24">
        <v>-36.697215999999997</v>
      </c>
      <c r="B24">
        <v>-20.867998</v>
      </c>
      <c r="C24">
        <v>81.854583000000005</v>
      </c>
      <c r="D24">
        <v>202</v>
      </c>
      <c r="G24" s="1">
        <f t="shared" si="0"/>
        <v>1472.1559769741586</v>
      </c>
      <c r="H24" s="3">
        <f t="shared" si="1"/>
        <v>1131.2</v>
      </c>
      <c r="I24" s="1">
        <f t="shared" si="2"/>
        <v>887.48415684296378</v>
      </c>
      <c r="K24">
        <f t="shared" si="3"/>
        <v>340.9559769741586</v>
      </c>
      <c r="L24" s="3">
        <f t="shared" si="4"/>
        <v>243.71584315703626</v>
      </c>
    </row>
    <row r="25" spans="1:12" x14ac:dyDescent="0.2">
      <c r="A25">
        <v>-35.712563000000003</v>
      </c>
      <c r="B25">
        <v>-23.452801000000001</v>
      </c>
      <c r="C25">
        <v>110.35493</v>
      </c>
      <c r="D25">
        <v>332</v>
      </c>
      <c r="G25" s="1">
        <f t="shared" si="0"/>
        <v>2419.5830908684188</v>
      </c>
      <c r="H25" s="3">
        <f t="shared" si="1"/>
        <v>1859.2000000000003</v>
      </c>
      <c r="I25" s="1">
        <f t="shared" si="2"/>
        <v>1458.6373270884355</v>
      </c>
      <c r="K25">
        <f t="shared" si="3"/>
        <v>560.38309086841855</v>
      </c>
      <c r="L25" s="3">
        <f t="shared" si="4"/>
        <v>400.56267291156473</v>
      </c>
    </row>
    <row r="26" spans="1:12" x14ac:dyDescent="0.2">
      <c r="A26">
        <v>60.673225000000002</v>
      </c>
      <c r="B26">
        <v>17.392174000000001</v>
      </c>
      <c r="C26">
        <v>63.820743999999998</v>
      </c>
      <c r="D26">
        <v>64</v>
      </c>
      <c r="G26" s="1">
        <f t="shared" si="0"/>
        <v>466.42565607102051</v>
      </c>
      <c r="H26" s="3">
        <f t="shared" si="1"/>
        <v>358.4</v>
      </c>
      <c r="I26" s="1">
        <f t="shared" si="2"/>
        <v>281.18309919777073</v>
      </c>
      <c r="K26">
        <f t="shared" si="3"/>
        <v>108.02565607102053</v>
      </c>
      <c r="L26" s="3">
        <f t="shared" si="4"/>
        <v>77.216900802229247</v>
      </c>
    </row>
    <row r="27" spans="1:12" x14ac:dyDescent="0.2">
      <c r="A27">
        <v>57.728774999999999</v>
      </c>
      <c r="B27">
        <v>17.765588999999999</v>
      </c>
      <c r="C27">
        <v>71.354551999999998</v>
      </c>
      <c r="D27">
        <v>175</v>
      </c>
      <c r="G27" s="1">
        <f t="shared" si="0"/>
        <v>1275.3826533191966</v>
      </c>
      <c r="H27" s="3">
        <f t="shared" si="1"/>
        <v>980.00000000000011</v>
      </c>
      <c r="I27" s="1">
        <f t="shared" si="2"/>
        <v>768.86003686890433</v>
      </c>
      <c r="K27">
        <f t="shared" si="3"/>
        <v>295.38265331919649</v>
      </c>
      <c r="L27" s="3">
        <f t="shared" si="4"/>
        <v>211.13996313109578</v>
      </c>
    </row>
    <row r="28" spans="1:12" x14ac:dyDescent="0.2">
      <c r="A28">
        <v>11.942387</v>
      </c>
      <c r="B28">
        <v>24.405735</v>
      </c>
      <c r="C28">
        <v>103.92006000000001</v>
      </c>
      <c r="D28">
        <v>205</v>
      </c>
      <c r="G28" s="1">
        <f t="shared" si="0"/>
        <v>1494.0196796024875</v>
      </c>
      <c r="H28" s="3">
        <f t="shared" si="1"/>
        <v>1148</v>
      </c>
      <c r="I28" s="1">
        <f t="shared" si="2"/>
        <v>900.66461461785934</v>
      </c>
      <c r="K28">
        <f t="shared" si="3"/>
        <v>346.01967960248749</v>
      </c>
      <c r="L28" s="3">
        <f t="shared" si="4"/>
        <v>247.33538538214066</v>
      </c>
    </row>
    <row r="29" spans="1:12" x14ac:dyDescent="0.2">
      <c r="A29">
        <v>15.002147000000001</v>
      </c>
      <c r="B29">
        <v>30.832129999999999</v>
      </c>
      <c r="C29">
        <v>87.845247999999998</v>
      </c>
      <c r="D29">
        <v>103</v>
      </c>
      <c r="G29" s="1">
        <f t="shared" si="0"/>
        <v>750.65379023929859</v>
      </c>
      <c r="H29" s="3">
        <f t="shared" si="1"/>
        <v>576.80000000000007</v>
      </c>
      <c r="I29" s="1">
        <f t="shared" si="2"/>
        <v>452.52905027141225</v>
      </c>
      <c r="K29">
        <f t="shared" si="3"/>
        <v>173.85379023929852</v>
      </c>
      <c r="L29" s="3">
        <f t="shared" si="4"/>
        <v>124.27094972858782</v>
      </c>
    </row>
    <row r="30" spans="1:12" x14ac:dyDescent="0.2">
      <c r="A30">
        <v>22.04468</v>
      </c>
      <c r="B30">
        <v>32.190204999999999</v>
      </c>
      <c r="C30">
        <v>106.75402</v>
      </c>
      <c r="D30">
        <v>301</v>
      </c>
      <c r="G30" s="1">
        <f t="shared" si="0"/>
        <v>2193.6581637090185</v>
      </c>
      <c r="H30" s="3">
        <f t="shared" si="1"/>
        <v>1685.6000000000001</v>
      </c>
      <c r="I30" s="1">
        <f t="shared" si="2"/>
        <v>1322.4392634145154</v>
      </c>
      <c r="K30">
        <f t="shared" si="3"/>
        <v>508.05816370901834</v>
      </c>
      <c r="L30" s="3">
        <f t="shared" si="4"/>
        <v>363.16073658548476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mascon_wrinkle_ridges_split_ver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TRW</dc:creator>
  <cp:lastModifiedBy>TRW</cp:lastModifiedBy>
  <dcterms:created xsi:type="dcterms:W3CDTF">2020-07-02T21:27:09Z</dcterms:created>
  <dcterms:modified xsi:type="dcterms:W3CDTF">2021-09-14T18:18:00Z</dcterms:modified>
</cp:coreProperties>
</file>