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E/Documents/Manuscripts/LunarDisplacementRatios/SupplementalData_v3/"/>
    </mc:Choice>
  </mc:AlternateContent>
  <xr:revisionPtr revIDLastSave="0" documentId="13_ncr:1_{49847A25-ACAB-6344-BB90-E76632B6939F}" xr6:coauthVersionLast="47" xr6:coauthVersionMax="47" xr10:uidLastSave="{00000000-0000-0000-0000-000000000000}"/>
  <bookViews>
    <workbookView xWindow="37060" yWindow="460" windowWidth="31340" windowHeight="19400" firstSheet="9" activeTab="24" xr2:uid="{FA2E176E-FA28-AC4A-B5B3-59DD9A978165}"/>
  </bookViews>
  <sheets>
    <sheet name="Graben17" sheetId="1" r:id="rId1"/>
    <sheet name="Graben18" sheetId="13" r:id="rId2"/>
    <sheet name="Graben19" sheetId="3" r:id="rId3"/>
    <sheet name="Graben20" sheetId="28" r:id="rId4"/>
    <sheet name="Graben21" sheetId="7" r:id="rId5"/>
    <sheet name="Graben22" sheetId="18" r:id="rId6"/>
    <sheet name="Graben23" sheetId="10" r:id="rId7"/>
    <sheet name="Graben24" sheetId="30" r:id="rId8"/>
    <sheet name="Graben25" sheetId="21" r:id="rId9"/>
    <sheet name="Graben26" sheetId="24" r:id="rId10"/>
    <sheet name="Graben27" sheetId="2" r:id="rId11"/>
    <sheet name="Graben28" sheetId="31" r:id="rId12"/>
    <sheet name="Graben29" sheetId="16" r:id="rId13"/>
    <sheet name="Graben30" sheetId="14" r:id="rId14"/>
    <sheet name="Graben31" sheetId="22" r:id="rId15"/>
    <sheet name="Graben32" sheetId="4" r:id="rId16"/>
    <sheet name="Graben33" sheetId="6" r:id="rId17"/>
    <sheet name="Graben34" sheetId="8" r:id="rId18"/>
    <sheet name="Graben35" sheetId="27" r:id="rId19"/>
    <sheet name="Graben36" sheetId="12" r:id="rId20"/>
    <sheet name="Graben37" sheetId="25" r:id="rId21"/>
    <sheet name="Graben38" sheetId="29" r:id="rId22"/>
    <sheet name="Graben39" sheetId="20" r:id="rId23"/>
    <sheet name="Graben40" sheetId="23" r:id="rId24"/>
    <sheet name="Graben41" sheetId="26" r:id="rId25"/>
  </sheets>
  <definedNames>
    <definedName name="east87_convex_hull" localSheetId="5">Graben22!$F$3:$G$8</definedName>
    <definedName name="east87_convex_hull_1" localSheetId="5">Graben22!$F$3:$G$8</definedName>
    <definedName name="Graben16_2_convex_hull_1" localSheetId="8">Graben25!$F$3:$G$7</definedName>
    <definedName name="Graben16_3_convex_hull_1" localSheetId="22">Graben39!$F$3:$G$12</definedName>
    <definedName name="Graben17_3_convex_hull_1" localSheetId="14">Graben31!$F$3:$G$9</definedName>
    <definedName name="Graben20_1_convex_hull" localSheetId="9">Graben26!#REF!</definedName>
    <definedName name="Graben20_1_convex_hull_1" localSheetId="9">Graben26!$F$3:$G$10</definedName>
    <definedName name="Graben23_1_convex_hull_1" localSheetId="23">Graben40!$F$3:$G$11</definedName>
    <definedName name="Graben23_2_convex_hull_1" localSheetId="18">Graben35!$F$3:$G$10</definedName>
    <definedName name="Graben33_1_convex_hull_1" localSheetId="3">Graben20!$F$3:$G$8</definedName>
    <definedName name="Graben33_2_convex_hull_1" localSheetId="20">Graben37!$F$3:$G$9</definedName>
    <definedName name="Graben34_3_convex_hull_1" localSheetId="11">Graben28!$F$3:$G$11</definedName>
    <definedName name="Graben34_4_convex_hull_1" localSheetId="21">Graben38!$F$3:$G$7</definedName>
    <definedName name="Graben34_5_convex_hull_1" localSheetId="24">Graben41!$F$3:$G$11</definedName>
    <definedName name="Graben36_2_convex_hull_1" localSheetId="7">Graben24!$F$3:$G$8</definedName>
    <definedName name="west80_convex_hull" localSheetId="16">Graben33!$C$4:$C$11</definedName>
    <definedName name="west80_convex_hull_1" localSheetId="16">Graben33!$F$3:$G$11</definedName>
    <definedName name="west82_convex_hull_1" localSheetId="4">Graben21!$F$3:$G$8</definedName>
    <definedName name="west83_convex_hull" localSheetId="17">Graben34!$F$3:$G$10</definedName>
    <definedName name="west85_convex_hull" localSheetId="6">Graben23!$F$3:$G$10</definedName>
    <definedName name="west91_convex_hull" localSheetId="19">Graben36!$F$3:$G$11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6" l="1"/>
  <c r="H14" i="16"/>
  <c r="H13" i="16"/>
  <c r="H13" i="26" l="1"/>
  <c r="H13" i="23"/>
  <c r="H14" i="20"/>
  <c r="H9" i="29"/>
  <c r="H12" i="25"/>
  <c r="H13" i="12"/>
  <c r="H13" i="27"/>
  <c r="H12" i="8"/>
  <c r="H13" i="6"/>
  <c r="H9" i="4"/>
  <c r="H11" i="22"/>
  <c r="H10" i="14"/>
  <c r="H13" i="31"/>
  <c r="H13" i="2"/>
  <c r="H12" i="24"/>
  <c r="H9" i="21"/>
  <c r="H10" i="30"/>
  <c r="H12" i="10"/>
  <c r="H10" i="18"/>
  <c r="H10" i="7"/>
  <c r="H11" i="28"/>
  <c r="H10" i="3"/>
  <c r="H9" i="13"/>
  <c r="H12" i="1"/>
  <c r="H11" i="14" l="1"/>
  <c r="H13" i="1"/>
  <c r="H11" i="30"/>
  <c r="H12" i="30"/>
  <c r="H14" i="26"/>
  <c r="H15" i="26"/>
  <c r="H10" i="29"/>
  <c r="H11" i="29"/>
  <c r="H14" i="31"/>
  <c r="H15" i="31"/>
  <c r="H13" i="25"/>
  <c r="H14" i="25"/>
  <c r="H12" i="28"/>
  <c r="H13" i="28"/>
  <c r="H14" i="6"/>
  <c r="H14" i="2"/>
  <c r="H15" i="2"/>
  <c r="H14" i="12"/>
  <c r="H15" i="12"/>
  <c r="H13" i="10"/>
  <c r="H14" i="10"/>
  <c r="H11" i="3"/>
  <c r="H12" i="3"/>
  <c r="H10" i="4"/>
  <c r="H14" i="27"/>
  <c r="H15" i="27"/>
  <c r="H14" i="23"/>
  <c r="H11" i="18"/>
  <c r="H12" i="18"/>
  <c r="H10" i="13"/>
  <c r="H11" i="13"/>
  <c r="H13" i="8"/>
  <c r="H14" i="8"/>
  <c r="H12" i="7"/>
  <c r="H11" i="7"/>
  <c r="H12" i="22"/>
  <c r="H15" i="20"/>
  <c r="H16" i="20"/>
  <c r="H10" i="21"/>
  <c r="H15" i="6" l="1"/>
  <c r="H11" i="4"/>
  <c r="H12" i="14"/>
  <c r="H14" i="1"/>
  <c r="H15" i="23"/>
  <c r="H13" i="22"/>
  <c r="H11" i="21"/>
  <c r="H13" i="24"/>
  <c r="H14" i="2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B469D1-EBFB-C34A-B70E-6DB28A7DA9EB}" name="east87_convex_hull" type="6" refreshedVersion="7" background="1" saveData="1">
    <textPr sourceFile="/Users/MartinE/east87_convex_hull.txt" space="1" consecutive="1">
      <textFields count="2">
        <textField/>
        <textField/>
      </textFields>
    </textPr>
  </connection>
  <connection id="2" xr16:uid="{A51A9B43-F45A-E641-B100-1C6F06CA0116}" name="east87_convex_hull1" type="6" refreshedVersion="7" background="1" saveData="1">
    <textPr sourceFile="/Users/MartinE/east87_convex_hull.txt" space="1" consecutive="1">
      <textFields count="2">
        <textField/>
        <textField/>
      </textFields>
    </textPr>
  </connection>
  <connection id="3" xr16:uid="{28640BF7-9C55-7548-A0ED-17BC75180C05}" name="Graben16_2_convex_hull1" type="6" refreshedVersion="7" background="1" saveData="1">
    <textPr sourceFile="/Users/MartinE/Graben16_2_convex_hull.txt" space="1" consecutive="1">
      <textFields count="2">
        <textField/>
        <textField/>
      </textFields>
    </textPr>
  </connection>
  <connection id="4" xr16:uid="{3314D7EA-10C4-1C45-9963-D447D6F81C69}" name="Graben16_3_convex_hull" type="6" refreshedVersion="7" background="1" saveData="1">
    <textPr sourceFile="/Users/MartinE/Graben16_3_convex_hull.txt" space="1" consecutive="1">
      <textFields count="2">
        <textField/>
        <textField/>
      </textFields>
    </textPr>
  </connection>
  <connection id="5" xr16:uid="{E8C774B5-EC4D-8848-8D07-3D3F31C2A3D3}" name="Graben17_3_convex_hull1" type="6" refreshedVersion="7" background="1" saveData="1">
    <textPr sourceFile="/Users/MartinE/Graben17_3_convex_hull.txt" space="1" consecutive="1">
      <textFields count="2">
        <textField/>
        <textField/>
      </textFields>
    </textPr>
  </connection>
  <connection id="6" xr16:uid="{5ACD5017-15B2-E84F-8082-2272577AC07C}" name="Graben20_1_convex_hull1" type="6" refreshedVersion="7" background="1" saveData="1">
    <textPr sourceFile="/Users/MartinE/Graben20_1_convex_hull.txt" space="1" consecutive="1">
      <textFields count="2">
        <textField/>
        <textField/>
      </textFields>
    </textPr>
  </connection>
  <connection id="7" xr16:uid="{34DCFAB0-A041-CA49-BC08-877123D3BF63}" name="Graben23_1_convex_hull1" type="6" refreshedVersion="7" background="1" saveData="1">
    <textPr sourceFile="/Users/MartinE/Graben23_1_convex_hull.txt" space="1" consecutive="1">
      <textFields count="2">
        <textField/>
        <textField/>
      </textFields>
    </textPr>
  </connection>
  <connection id="8" xr16:uid="{0F23598B-5413-B944-BF36-1E1155ADA33B}" name="Graben23_2_convex_hull1" type="6" refreshedVersion="7" background="1" saveData="1">
    <textPr sourceFile="/Users/MartinE/Graben23_2_convex_hull.txt" space="1" consecutive="1">
      <textFields count="2">
        <textField/>
        <textField/>
      </textFields>
    </textPr>
  </connection>
  <connection id="9" xr16:uid="{0BB8A346-D41B-F44A-A46D-BEDB3FB6E560}" name="Graben33_1_convex_hull1" type="6" refreshedVersion="7" background="1" saveData="1">
    <textPr sourceFile="/Users/MartinE/Graben33_1_convex_hull.txt" space="1" consecutive="1">
      <textFields count="2">
        <textField/>
        <textField/>
      </textFields>
    </textPr>
  </connection>
  <connection id="10" xr16:uid="{3F771481-0C8A-2D4D-A020-F3915E29D1D6}" name="Graben33_2_convex_hull1" type="6" refreshedVersion="7" background="1" saveData="1">
    <textPr sourceFile="/Users/MartinE/Graben33_2_convex_hull.txt" space="1" consecutive="1">
      <textFields count="2">
        <textField/>
        <textField/>
      </textFields>
    </textPr>
  </connection>
  <connection id="11" xr16:uid="{88FB84BC-1AA5-3841-88A2-2687C41D384F}" name="Graben34_3_convex_hull1" type="6" refreshedVersion="7" background="1" saveData="1">
    <textPr sourceFile="/Users/MartinE/Graben34_3_convex_hull.txt" space="1" consecutive="1">
      <textFields count="2">
        <textField/>
        <textField/>
      </textFields>
    </textPr>
  </connection>
  <connection id="12" xr16:uid="{5B27C509-8229-AB46-B0E5-23969633F66D}" name="Graben34_4_convex_hull1" type="6" refreshedVersion="7" background="1" saveData="1">
    <textPr sourceFile="/Users/MartinE/Graben34_4_convex_hull.txt" space="1" consecutive="1">
      <textFields count="2">
        <textField/>
        <textField/>
      </textFields>
    </textPr>
  </connection>
  <connection id="13" xr16:uid="{737519E7-3464-FD4A-9FF9-34A319A7452A}" name="Graben34_5_convex_hull1" type="6" refreshedVersion="7" background="1" saveData="1">
    <textPr sourceFile="/Users/MartinE/Graben34_5_convex_hull.txt" space="1" consecutive="1">
      <textFields count="2">
        <textField/>
        <textField/>
      </textFields>
    </textPr>
  </connection>
  <connection id="14" xr16:uid="{60A84333-2AA4-6E44-B69D-0FB5218823D6}" name="Graben36_2_convex_hull1" type="6" refreshedVersion="7" background="1" saveData="1">
    <textPr sourceFile="/Users/MartinE/Graben36_2_convex_hull.txt" space="1" consecutive="1">
      <textFields count="2">
        <textField/>
        <textField/>
      </textFields>
    </textPr>
  </connection>
  <connection id="15" xr16:uid="{51D50E45-AEDE-A64E-A94F-EB096379FD06}" name="west80_convex_hull" type="6" refreshedVersion="7" background="1" saveData="1">
    <textPr sourceFile="/Users/MartinE/west80_convex_hull.txt" space="1" consecutive="1">
      <textFields count="2">
        <textField/>
        <textField/>
      </textFields>
    </textPr>
  </connection>
  <connection id="16" xr16:uid="{AD2D2703-1E95-2E45-AB45-D9AE4EEDA66E}" name="west80_convex_hull1" type="6" refreshedVersion="7" background="1" saveData="1">
    <textPr sourceFile="/Users/MartinE/west80_convex_hull.txt" space="1" consecutive="1">
      <textFields count="2">
        <textField/>
        <textField/>
      </textFields>
    </textPr>
  </connection>
  <connection id="17" xr16:uid="{02618DCF-F009-6F4C-9F2E-B4A480A25DF0}" name="west82_convex_hull1" type="6" refreshedVersion="7" background="1" saveData="1">
    <textPr sourceFile="/Users/MartinE/west82_convex_hull.txt" space="1" consecutive="1">
      <textFields count="2">
        <textField/>
        <textField/>
      </textFields>
    </textPr>
  </connection>
  <connection id="18" xr16:uid="{1028160F-6DDA-F04C-BD7D-1880B7F15BB6}" name="west83_convex_hull" type="6" refreshedVersion="7" background="1" saveData="1">
    <textPr sourceFile="/Users/MartinE/west83_convex_hull.txt" space="1" consecutive="1">
      <textFields count="2">
        <textField/>
        <textField/>
      </textFields>
    </textPr>
  </connection>
  <connection id="19" xr16:uid="{9921B043-9F97-BA44-98AB-7F9DC46457D8}" name="west85_convex_hull" type="6" refreshedVersion="7" background="1" saveData="1">
    <textPr sourceFile="/Users/MartinE/west85_convex_hull.txt" space="1" consecutive="1">
      <textFields count="2">
        <textField/>
        <textField/>
      </textFields>
    </textPr>
  </connection>
  <connection id="20" xr16:uid="{172DCF43-BD88-184F-8AD0-CE301161C3D8}" name="west91_convex_hull" type="6" refreshedVersion="7" background="1" saveData="1">
    <textPr sourceFile="/Users/MartinE/west91_convex_hull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<sst xmlns="http://schemas.openxmlformats.org/spreadsheetml/2006/main" count="311" uniqueCount="13">
  <si>
    <t>GrabenID</t>
  </si>
  <si>
    <t>Position</t>
  </si>
  <si>
    <t>Convex Hull</t>
  </si>
  <si>
    <t>Segmentation</t>
  </si>
  <si>
    <t>Displacement</t>
  </si>
  <si>
    <t>Displacement Profile</t>
  </si>
  <si>
    <t>Position (km)</t>
  </si>
  <si>
    <t>Displacement (m)</t>
  </si>
  <si>
    <t>Distance (x)</t>
  </si>
  <si>
    <t>(y)</t>
  </si>
  <si>
    <t>Std</t>
  </si>
  <si>
    <t>Ratio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</si>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</sst>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Fill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71" fontId="0" fillId="0" borderId="0" xfId="0" applyNumberFormat="1"/>
    <xf numFmtId="171" fontId="4" fillId="0" borderId="0" xfId="0" applyNumberFormat="1" applyFont="1"/>
    <xf numFmtId="171" fontId="4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875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onnections" Target="connections.xml"/><Relationship Id="rId30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3_1_convex_hull_1" connectionId="9" xr16:uid="{A5049D06-64BA-724F-981A-B28C004D3A9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17_3_convex_hull_1" connectionId="5" xr16:uid="{41F92B5C-B4DC-AA4D-A1D1-087451B4264B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0_convex_hull" connectionId="15" xr16:uid="{BFE19621-068B-DC43-99B1-4642399CA236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0_convex_hull_1" connectionId="16" xr16:uid="{FF596D55-F0BA-1743-8535-D42DC1422FC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3_convex_hull" connectionId="18" xr16:uid="{CD5D1930-6EA4-D641-BA99-F2E7DA65FF17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3_2_convex_hull_1" connectionId="8" xr16:uid="{4CB0068D-CDF3-5244-A0B1-A80555553A7F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91_convex_hull" connectionId="20" xr16:uid="{DDE2A8C2-5FDB-3C45-8EC7-DFAEC09CD2BF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3_2_convex_hull_1" connectionId="10" xr16:uid="{72EBAD6B-3529-A942-9328-70D9EF5E362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4_4_convex_hull_1" connectionId="12" xr16:uid="{3DC1B698-F188-B74B-B0C5-36AA604936FD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16_3_convex_hull_1" connectionId="4" xr16:uid="{F3C07D67-9106-5341-96F6-9A90A2F3D079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3_1_convex_hull_1" connectionId="7" xr16:uid="{596749EE-0D80-8A4E-B431-9181152C541E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2_convex_hull_1" connectionId="17" xr16:uid="{E98F57DE-33D4-7C4D-A774-6456539EA511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4_5_convex_hull_1" connectionId="13" xr16:uid="{A2B1D56F-A608-0749-9232-93F29AE45C57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87_convex_hull" connectionId="1" xr16:uid="{7BCD2B15-1BDF-2E4B-B56E-0B5AA4B3882D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87_convex_hull_1" connectionId="2" xr16:uid="{CE604295-5FBE-444C-A2E0-36561ED07DB9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5_convex_hull" connectionId="19" xr16:uid="{FF42B737-6941-1D42-91D3-5278798EC0E8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6_2_convex_hull_1" connectionId="14" xr16:uid="{0F3D647A-3128-F847-AB9D-ECB10E4ED1E3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16_2_convex_hull_1" connectionId="3" xr16:uid="{202DDA8C-4BBC-434B-A34D-07F47BD3BBBF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0_1_convex_hull_1" connectionId="6" xr16:uid="{3DCEBD94-81A1-BF48-B214-BB29C59E5728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4_3_convex_hull_1" connectionId="11" xr16:uid="{45087B20-9C39-5D49-BD70-71989579A35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queryTable" Target="../queryTables/queryTable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49067-C47C-C64C-888E-E7280AC14D0D}">
  <dimension ref="A1:K55"/>
  <sheetViews>
    <sheetView workbookViewId="0">
      <selection activeCell="H14" sqref="H14"/>
    </sheetView>
  </sheetViews>
  <sheetFormatPr baseColWidth="10" defaultRowHeight="16" x14ac:dyDescent="0.2"/>
  <cols>
    <col min="8" max="8" width="11.6640625" bestFit="1" customWidth="1"/>
  </cols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/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/>
      <c r="J2" s="5"/>
      <c r="K2" s="5"/>
    </row>
    <row r="3" spans="1:11" x14ac:dyDescent="0.2">
      <c r="A3">
        <v>17</v>
      </c>
      <c r="B3">
        <v>3</v>
      </c>
      <c r="C3">
        <v>0</v>
      </c>
      <c r="E3">
        <v>17</v>
      </c>
      <c r="F3">
        <v>3</v>
      </c>
      <c r="G3">
        <v>0</v>
      </c>
    </row>
    <row r="4" spans="1:11" x14ac:dyDescent="0.2">
      <c r="A4">
        <v>17</v>
      </c>
      <c r="B4">
        <v>4</v>
      </c>
      <c r="C4">
        <v>173.20483999999999</v>
      </c>
      <c r="E4">
        <v>17</v>
      </c>
      <c r="F4">
        <v>4</v>
      </c>
      <c r="G4">
        <v>173.20483999999999</v>
      </c>
    </row>
    <row r="5" spans="1:11" x14ac:dyDescent="0.2">
      <c r="A5">
        <v>17</v>
      </c>
      <c r="B5">
        <v>5</v>
      </c>
      <c r="C5">
        <v>57.734949999999998</v>
      </c>
      <c r="E5">
        <v>17</v>
      </c>
      <c r="F5">
        <v>36</v>
      </c>
      <c r="G5">
        <v>173.20483999999999</v>
      </c>
    </row>
    <row r="6" spans="1:11" x14ac:dyDescent="0.2">
      <c r="A6">
        <v>17</v>
      </c>
      <c r="B6">
        <v>6</v>
      </c>
      <c r="C6">
        <v>34.640970000000003</v>
      </c>
      <c r="E6">
        <v>17</v>
      </c>
      <c r="F6">
        <v>40</v>
      </c>
      <c r="G6">
        <v>173.20483999999999</v>
      </c>
    </row>
    <row r="7" spans="1:11" x14ac:dyDescent="0.2">
      <c r="A7">
        <v>17</v>
      </c>
      <c r="B7">
        <v>7</v>
      </c>
      <c r="C7">
        <v>98.149410000000003</v>
      </c>
      <c r="E7">
        <v>17</v>
      </c>
      <c r="F7">
        <v>71</v>
      </c>
      <c r="G7">
        <v>92.375910000000005</v>
      </c>
    </row>
    <row r="8" spans="1:11" x14ac:dyDescent="0.2">
      <c r="A8">
        <v>17</v>
      </c>
      <c r="B8">
        <v>8</v>
      </c>
      <c r="C8">
        <v>92.375910000000005</v>
      </c>
      <c r="E8">
        <v>17</v>
      </c>
      <c r="F8">
        <v>73</v>
      </c>
      <c r="G8">
        <v>86.602419999999995</v>
      </c>
    </row>
    <row r="9" spans="1:11" x14ac:dyDescent="0.2">
      <c r="A9">
        <v>17</v>
      </c>
      <c r="B9">
        <v>15</v>
      </c>
      <c r="C9">
        <v>69.281930000000003</v>
      </c>
      <c r="E9">
        <v>17</v>
      </c>
      <c r="F9">
        <v>78</v>
      </c>
      <c r="G9">
        <v>51.961449999999999</v>
      </c>
    </row>
    <row r="10" spans="1:11" x14ac:dyDescent="0.2">
      <c r="A10">
        <v>17</v>
      </c>
      <c r="B10">
        <v>17</v>
      </c>
      <c r="C10">
        <v>103.9229</v>
      </c>
      <c r="E10">
        <v>17</v>
      </c>
      <c r="F10">
        <v>79</v>
      </c>
      <c r="G10">
        <v>0</v>
      </c>
    </row>
    <row r="11" spans="1:11" x14ac:dyDescent="0.2">
      <c r="A11">
        <v>17</v>
      </c>
      <c r="B11">
        <v>18</v>
      </c>
      <c r="C11">
        <v>115.46989000000001</v>
      </c>
    </row>
    <row r="12" spans="1:11" x14ac:dyDescent="0.2">
      <c r="A12">
        <v>17</v>
      </c>
      <c r="B12">
        <v>24</v>
      </c>
      <c r="C12">
        <v>138.56387000000001</v>
      </c>
      <c r="G12" t="s">
        <v>12</v>
      </c>
      <c r="H12">
        <f>AVERAGE(G4:G9)</f>
        <v>125.09238333333333</v>
      </c>
    </row>
    <row r="13" spans="1:11" x14ac:dyDescent="0.2">
      <c r="A13">
        <v>17</v>
      </c>
      <c r="B13">
        <v>25</v>
      </c>
      <c r="C13">
        <v>57.734949999999998</v>
      </c>
      <c r="G13" t="s">
        <v>10</v>
      </c>
      <c r="H13">
        <f>STDEV(G4:G9)</f>
        <v>54.487436670267599</v>
      </c>
    </row>
    <row r="14" spans="1:11" x14ac:dyDescent="0.2">
      <c r="A14">
        <v>17</v>
      </c>
      <c r="B14">
        <v>26</v>
      </c>
      <c r="C14">
        <v>69.281930000000003</v>
      </c>
      <c r="G14" t="s">
        <v>11</v>
      </c>
      <c r="H14" s="12">
        <f>H12/H13</f>
        <v>2.2958023166025177</v>
      </c>
    </row>
    <row r="15" spans="1:11" x14ac:dyDescent="0.2">
      <c r="A15">
        <v>17</v>
      </c>
      <c r="B15">
        <v>27</v>
      </c>
      <c r="C15">
        <v>46.187959999999997</v>
      </c>
    </row>
    <row r="16" spans="1:11" x14ac:dyDescent="0.2">
      <c r="A16">
        <v>17</v>
      </c>
      <c r="B16">
        <v>29</v>
      </c>
      <c r="C16">
        <v>63.50844</v>
      </c>
    </row>
    <row r="17" spans="1:3" x14ac:dyDescent="0.2">
      <c r="A17">
        <v>17</v>
      </c>
      <c r="B17">
        <v>35</v>
      </c>
      <c r="C17">
        <v>46.187959999999997</v>
      </c>
    </row>
    <row r="18" spans="1:3" x14ac:dyDescent="0.2">
      <c r="A18">
        <v>17</v>
      </c>
      <c r="B18">
        <v>36</v>
      </c>
      <c r="C18">
        <v>173.20483999999999</v>
      </c>
    </row>
    <row r="19" spans="1:3" x14ac:dyDescent="0.2">
      <c r="A19">
        <v>17</v>
      </c>
      <c r="B19">
        <v>37</v>
      </c>
      <c r="C19">
        <v>98.149410000000003</v>
      </c>
    </row>
    <row r="20" spans="1:3" x14ac:dyDescent="0.2">
      <c r="A20">
        <v>17</v>
      </c>
      <c r="B20">
        <v>38</v>
      </c>
      <c r="C20">
        <v>150.11086</v>
      </c>
    </row>
    <row r="21" spans="1:3" x14ac:dyDescent="0.2">
      <c r="A21">
        <v>17</v>
      </c>
      <c r="B21">
        <v>39</v>
      </c>
      <c r="C21">
        <v>109.6964</v>
      </c>
    </row>
    <row r="22" spans="1:3" x14ac:dyDescent="0.2">
      <c r="A22">
        <v>17</v>
      </c>
      <c r="B22">
        <v>40</v>
      </c>
      <c r="C22">
        <v>173.20483999999999</v>
      </c>
    </row>
    <row r="23" spans="1:3" x14ac:dyDescent="0.2">
      <c r="A23">
        <v>17</v>
      </c>
      <c r="B23">
        <v>41</v>
      </c>
      <c r="C23">
        <v>115.46989000000001</v>
      </c>
    </row>
    <row r="24" spans="1:3" x14ac:dyDescent="0.2">
      <c r="A24">
        <v>17</v>
      </c>
      <c r="B24">
        <v>42</v>
      </c>
      <c r="C24">
        <v>144.33735999999999</v>
      </c>
    </row>
    <row r="25" spans="1:3" x14ac:dyDescent="0.2">
      <c r="A25">
        <v>17</v>
      </c>
      <c r="B25">
        <v>43</v>
      </c>
      <c r="C25">
        <v>86.602419999999995</v>
      </c>
    </row>
    <row r="26" spans="1:3" x14ac:dyDescent="0.2">
      <c r="A26">
        <v>17</v>
      </c>
      <c r="B26">
        <v>44</v>
      </c>
      <c r="C26">
        <v>98.149410000000003</v>
      </c>
    </row>
    <row r="27" spans="1:3" x14ac:dyDescent="0.2">
      <c r="A27">
        <v>17</v>
      </c>
      <c r="B27">
        <v>45</v>
      </c>
      <c r="C27">
        <v>115.46989000000001</v>
      </c>
    </row>
    <row r="28" spans="1:3" x14ac:dyDescent="0.2">
      <c r="A28">
        <v>17</v>
      </c>
      <c r="B28">
        <v>46</v>
      </c>
      <c r="C28">
        <v>92.375910000000005</v>
      </c>
    </row>
    <row r="29" spans="1:3" x14ac:dyDescent="0.2">
      <c r="A29">
        <v>17</v>
      </c>
      <c r="B29">
        <v>47</v>
      </c>
      <c r="C29">
        <v>115.46989000000001</v>
      </c>
    </row>
    <row r="30" spans="1:3" x14ac:dyDescent="0.2">
      <c r="A30">
        <v>17</v>
      </c>
      <c r="B30">
        <v>48</v>
      </c>
      <c r="C30">
        <v>138.56387000000001</v>
      </c>
    </row>
    <row r="31" spans="1:3" x14ac:dyDescent="0.2">
      <c r="A31">
        <v>17</v>
      </c>
      <c r="B31">
        <v>49</v>
      </c>
      <c r="C31">
        <v>103.9229</v>
      </c>
    </row>
    <row r="32" spans="1:3" x14ac:dyDescent="0.2">
      <c r="A32">
        <v>17</v>
      </c>
      <c r="B32">
        <v>50</v>
      </c>
      <c r="C32">
        <v>51.961449999999999</v>
      </c>
    </row>
    <row r="33" spans="1:3" x14ac:dyDescent="0.2">
      <c r="A33">
        <v>17</v>
      </c>
      <c r="B33">
        <v>51</v>
      </c>
      <c r="C33">
        <v>92.375910000000005</v>
      </c>
    </row>
    <row r="34" spans="1:3" x14ac:dyDescent="0.2">
      <c r="A34">
        <v>17</v>
      </c>
      <c r="B34">
        <v>52</v>
      </c>
      <c r="C34">
        <v>80.828919999999997</v>
      </c>
    </row>
    <row r="35" spans="1:3" x14ac:dyDescent="0.2">
      <c r="A35">
        <v>17</v>
      </c>
      <c r="B35">
        <v>53</v>
      </c>
      <c r="C35">
        <v>92.375910000000005</v>
      </c>
    </row>
    <row r="36" spans="1:3" x14ac:dyDescent="0.2">
      <c r="A36">
        <v>17</v>
      </c>
      <c r="B36">
        <v>54</v>
      </c>
      <c r="C36">
        <v>92.375910000000005</v>
      </c>
    </row>
    <row r="37" spans="1:3" x14ac:dyDescent="0.2">
      <c r="A37">
        <v>17</v>
      </c>
      <c r="B37">
        <v>55</v>
      </c>
      <c r="C37">
        <v>57.734949999999998</v>
      </c>
    </row>
    <row r="38" spans="1:3" x14ac:dyDescent="0.2">
      <c r="A38">
        <v>17</v>
      </c>
      <c r="B38">
        <v>59</v>
      </c>
      <c r="C38">
        <v>34.640970000000003</v>
      </c>
    </row>
    <row r="39" spans="1:3" x14ac:dyDescent="0.2">
      <c r="A39">
        <v>17</v>
      </c>
      <c r="B39">
        <v>60</v>
      </c>
      <c r="C39">
        <v>92.375910000000005</v>
      </c>
    </row>
    <row r="40" spans="1:3" x14ac:dyDescent="0.2">
      <c r="A40">
        <v>17</v>
      </c>
      <c r="B40">
        <v>61</v>
      </c>
      <c r="C40">
        <v>80.828919999999997</v>
      </c>
    </row>
    <row r="41" spans="1:3" x14ac:dyDescent="0.2">
      <c r="A41">
        <v>17</v>
      </c>
      <c r="B41">
        <v>62</v>
      </c>
      <c r="C41">
        <v>80.828919999999997</v>
      </c>
    </row>
    <row r="42" spans="1:3" x14ac:dyDescent="0.2">
      <c r="A42">
        <v>17</v>
      </c>
      <c r="B42">
        <v>63</v>
      </c>
      <c r="C42">
        <v>69.281930000000003</v>
      </c>
    </row>
    <row r="43" spans="1:3" x14ac:dyDescent="0.2">
      <c r="A43">
        <v>17</v>
      </c>
      <c r="B43">
        <v>64</v>
      </c>
      <c r="C43">
        <v>92.375910000000005</v>
      </c>
    </row>
    <row r="44" spans="1:3" x14ac:dyDescent="0.2">
      <c r="A44">
        <v>17</v>
      </c>
      <c r="B44">
        <v>65</v>
      </c>
      <c r="C44">
        <v>40.414459999999998</v>
      </c>
    </row>
    <row r="45" spans="1:3" x14ac:dyDescent="0.2">
      <c r="A45">
        <v>17</v>
      </c>
      <c r="B45">
        <v>66</v>
      </c>
      <c r="C45">
        <v>92.375910000000005</v>
      </c>
    </row>
    <row r="46" spans="1:3" x14ac:dyDescent="0.2">
      <c r="A46">
        <v>17</v>
      </c>
      <c r="B46">
        <v>68</v>
      </c>
      <c r="C46">
        <v>51.961449999999999</v>
      </c>
    </row>
    <row r="47" spans="1:3" x14ac:dyDescent="0.2">
      <c r="A47">
        <v>17</v>
      </c>
      <c r="B47">
        <v>71</v>
      </c>
      <c r="C47">
        <v>92.375910000000005</v>
      </c>
    </row>
    <row r="48" spans="1:3" x14ac:dyDescent="0.2">
      <c r="A48">
        <v>17</v>
      </c>
      <c r="B48">
        <v>72</v>
      </c>
      <c r="C48">
        <v>80.828919999999997</v>
      </c>
    </row>
    <row r="49" spans="1:3" x14ac:dyDescent="0.2">
      <c r="A49">
        <v>17</v>
      </c>
      <c r="B49">
        <v>73</v>
      </c>
      <c r="C49">
        <v>86.602419999999995</v>
      </c>
    </row>
    <row r="50" spans="1:3" x14ac:dyDescent="0.2">
      <c r="A50">
        <v>17</v>
      </c>
      <c r="B50">
        <v>74</v>
      </c>
      <c r="C50">
        <v>75.055430000000001</v>
      </c>
    </row>
    <row r="51" spans="1:3" x14ac:dyDescent="0.2">
      <c r="A51">
        <v>17</v>
      </c>
      <c r="B51">
        <v>75</v>
      </c>
      <c r="C51">
        <v>40.414459999999998</v>
      </c>
    </row>
    <row r="52" spans="1:3" x14ac:dyDescent="0.2">
      <c r="A52">
        <v>17</v>
      </c>
      <c r="B52">
        <v>76</v>
      </c>
      <c r="C52">
        <v>63.50844</v>
      </c>
    </row>
    <row r="53" spans="1:3" x14ac:dyDescent="0.2">
      <c r="A53">
        <v>17</v>
      </c>
      <c r="B53">
        <v>77</v>
      </c>
      <c r="C53">
        <v>46.187959999999997</v>
      </c>
    </row>
    <row r="54" spans="1:3" x14ac:dyDescent="0.2">
      <c r="A54">
        <v>17</v>
      </c>
      <c r="B54">
        <v>78</v>
      </c>
      <c r="C54">
        <v>51.961449999999999</v>
      </c>
    </row>
    <row r="55" spans="1:3" x14ac:dyDescent="0.2">
      <c r="A55">
        <v>17</v>
      </c>
      <c r="B55">
        <v>79</v>
      </c>
      <c r="C55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CB850-B011-4848-91FE-AC829FFDED30}">
  <dimension ref="A1:N63"/>
  <sheetViews>
    <sheetView workbookViewId="0">
      <selection activeCell="H14" sqref="H14"/>
    </sheetView>
  </sheetViews>
  <sheetFormatPr baseColWidth="10" defaultRowHeight="16" x14ac:dyDescent="0.2"/>
  <cols>
    <col min="2" max="5" width="10.83203125" style="8"/>
    <col min="6" max="6" width="10.5" style="8" customWidth="1"/>
    <col min="7" max="7" width="10.1640625" style="8" bestFit="1" customWidth="1"/>
    <col min="8" max="14" width="10.83203125" style="8"/>
  </cols>
  <sheetData>
    <row r="1" spans="1:8" x14ac:dyDescent="0.2">
      <c r="A1" s="11" t="s">
        <v>5</v>
      </c>
      <c r="B1" s="11"/>
      <c r="C1" s="11"/>
      <c r="F1" s="9" t="s">
        <v>2</v>
      </c>
      <c r="G1" s="9"/>
    </row>
    <row r="2" spans="1:8" x14ac:dyDescent="0.2">
      <c r="A2" s="7" t="s">
        <v>0</v>
      </c>
      <c r="B2" s="7" t="s">
        <v>6</v>
      </c>
      <c r="C2" s="7" t="s">
        <v>7</v>
      </c>
      <c r="E2" s="8" t="s">
        <v>0</v>
      </c>
      <c r="F2" s="9" t="s">
        <v>1</v>
      </c>
      <c r="G2" s="9" t="s">
        <v>4</v>
      </c>
    </row>
    <row r="3" spans="1:8" x14ac:dyDescent="0.2">
      <c r="A3">
        <v>26</v>
      </c>
      <c r="B3" s="8">
        <v>2</v>
      </c>
      <c r="C3" s="8">
        <v>0</v>
      </c>
      <c r="E3" s="8">
        <v>26</v>
      </c>
      <c r="F3" s="8">
        <v>2</v>
      </c>
      <c r="G3" s="8">
        <v>0</v>
      </c>
    </row>
    <row r="4" spans="1:8" x14ac:dyDescent="0.2">
      <c r="A4">
        <v>26</v>
      </c>
      <c r="B4" s="8">
        <v>3</v>
      </c>
      <c r="C4" s="8">
        <v>51.961449999999999</v>
      </c>
      <c r="E4" s="8">
        <v>26</v>
      </c>
      <c r="F4" s="8">
        <v>3</v>
      </c>
      <c r="G4" s="8">
        <v>51.961449999999999</v>
      </c>
    </row>
    <row r="5" spans="1:8" x14ac:dyDescent="0.2">
      <c r="A5">
        <v>26</v>
      </c>
      <c r="B5" s="8">
        <v>4</v>
      </c>
      <c r="C5" s="8">
        <v>63.50844</v>
      </c>
      <c r="E5" s="8">
        <v>26</v>
      </c>
      <c r="F5" s="8">
        <v>6</v>
      </c>
      <c r="G5" s="8">
        <v>115.46989000000001</v>
      </c>
    </row>
    <row r="6" spans="1:8" x14ac:dyDescent="0.2">
      <c r="A6">
        <v>26</v>
      </c>
      <c r="B6" s="8">
        <v>5</v>
      </c>
      <c r="C6" s="8">
        <v>51.961449999999999</v>
      </c>
      <c r="E6" s="8">
        <v>26</v>
      </c>
      <c r="F6" s="8">
        <v>20</v>
      </c>
      <c r="G6" s="8">
        <v>190.52531999999999</v>
      </c>
    </row>
    <row r="7" spans="1:8" x14ac:dyDescent="0.2">
      <c r="A7">
        <v>26</v>
      </c>
      <c r="B7" s="8">
        <v>6</v>
      </c>
      <c r="C7" s="8">
        <v>115.46989000000001</v>
      </c>
      <c r="E7" s="8">
        <v>26</v>
      </c>
      <c r="F7" s="8">
        <v>47</v>
      </c>
      <c r="G7" s="8">
        <v>138.56387000000001</v>
      </c>
    </row>
    <row r="8" spans="1:8" x14ac:dyDescent="0.2">
      <c r="A8">
        <v>26</v>
      </c>
      <c r="B8" s="8">
        <v>7</v>
      </c>
      <c r="C8" s="8">
        <v>80.828919999999997</v>
      </c>
      <c r="E8" s="8">
        <v>26</v>
      </c>
      <c r="F8" s="8">
        <v>61</v>
      </c>
      <c r="G8" s="8">
        <v>103.9229</v>
      </c>
    </row>
    <row r="9" spans="1:8" x14ac:dyDescent="0.2">
      <c r="A9">
        <v>26</v>
      </c>
      <c r="B9" s="8">
        <v>8</v>
      </c>
      <c r="C9" s="8">
        <v>34.640970000000003</v>
      </c>
      <c r="E9" s="8">
        <v>26</v>
      </c>
      <c r="F9" s="8">
        <v>65</v>
      </c>
      <c r="G9" s="8">
        <v>80.828919999999997</v>
      </c>
    </row>
    <row r="10" spans="1:8" x14ac:dyDescent="0.2">
      <c r="A10">
        <v>26</v>
      </c>
      <c r="B10" s="8">
        <v>9</v>
      </c>
      <c r="C10" s="8">
        <v>115.46989000000001</v>
      </c>
      <c r="E10" s="8">
        <v>26</v>
      </c>
      <c r="F10" s="8">
        <v>67</v>
      </c>
      <c r="G10" s="8">
        <v>0</v>
      </c>
    </row>
    <row r="11" spans="1:8" x14ac:dyDescent="0.2">
      <c r="A11">
        <v>26</v>
      </c>
      <c r="B11" s="8">
        <v>10</v>
      </c>
      <c r="C11" s="8">
        <v>86.602419999999995</v>
      </c>
    </row>
    <row r="12" spans="1:8" x14ac:dyDescent="0.2">
      <c r="A12">
        <v>26</v>
      </c>
      <c r="B12" s="8">
        <v>11</v>
      </c>
      <c r="C12" s="8">
        <v>80.828919999999997</v>
      </c>
      <c r="G12" s="8" t="s">
        <v>12</v>
      </c>
      <c r="H12" s="8">
        <f>AVERAGE(G4:G9)</f>
        <v>113.54539166666667</v>
      </c>
    </row>
    <row r="13" spans="1:8" x14ac:dyDescent="0.2">
      <c r="A13">
        <v>26</v>
      </c>
      <c r="B13" s="8">
        <v>13</v>
      </c>
      <c r="C13" s="8">
        <v>127.01688</v>
      </c>
      <c r="G13" s="8" t="s">
        <v>10</v>
      </c>
      <c r="H13" s="8">
        <f>STDEV(G4:G9)</f>
        <v>47.981411095443789</v>
      </c>
    </row>
    <row r="14" spans="1:8" x14ac:dyDescent="0.2">
      <c r="A14">
        <v>26</v>
      </c>
      <c r="B14" s="8">
        <v>14</v>
      </c>
      <c r="C14" s="8">
        <v>127.01688</v>
      </c>
      <c r="G14" s="8" t="s">
        <v>11</v>
      </c>
      <c r="H14" s="14">
        <f>H12/H13</f>
        <v>2.3664454436490865</v>
      </c>
    </row>
    <row r="15" spans="1:8" x14ac:dyDescent="0.2">
      <c r="A15">
        <v>26</v>
      </c>
      <c r="B15" s="8">
        <v>15</v>
      </c>
      <c r="C15" s="8">
        <v>127.01688</v>
      </c>
    </row>
    <row r="16" spans="1:8" x14ac:dyDescent="0.2">
      <c r="A16">
        <v>26</v>
      </c>
      <c r="B16" s="8">
        <v>16</v>
      </c>
      <c r="C16" s="8">
        <v>69.281930000000003</v>
      </c>
    </row>
    <row r="17" spans="1:3" x14ac:dyDescent="0.2">
      <c r="A17">
        <v>26</v>
      </c>
      <c r="B17" s="8">
        <v>18</v>
      </c>
      <c r="C17" s="8">
        <v>69.281930000000003</v>
      </c>
    </row>
    <row r="18" spans="1:3" x14ac:dyDescent="0.2">
      <c r="A18">
        <v>26</v>
      </c>
      <c r="B18" s="8">
        <v>19</v>
      </c>
      <c r="C18" s="8">
        <v>127.01688</v>
      </c>
    </row>
    <row r="19" spans="1:3" x14ac:dyDescent="0.2">
      <c r="A19">
        <v>26</v>
      </c>
      <c r="B19" s="8">
        <v>20</v>
      </c>
      <c r="C19" s="8">
        <v>190.52531999999999</v>
      </c>
    </row>
    <row r="20" spans="1:3" x14ac:dyDescent="0.2">
      <c r="A20">
        <v>26</v>
      </c>
      <c r="B20" s="8">
        <v>21</v>
      </c>
      <c r="C20" s="8">
        <v>98.149410000000003</v>
      </c>
    </row>
    <row r="21" spans="1:3" x14ac:dyDescent="0.2">
      <c r="A21">
        <v>26</v>
      </c>
      <c r="B21" s="8">
        <v>22</v>
      </c>
      <c r="C21" s="8">
        <v>115.46989000000001</v>
      </c>
    </row>
    <row r="22" spans="1:3" x14ac:dyDescent="0.2">
      <c r="A22">
        <v>26</v>
      </c>
      <c r="B22" s="8">
        <v>23</v>
      </c>
      <c r="C22" s="8">
        <v>98.149410000000003</v>
      </c>
    </row>
    <row r="23" spans="1:3" x14ac:dyDescent="0.2">
      <c r="A23">
        <v>26</v>
      </c>
      <c r="B23" s="8">
        <v>24</v>
      </c>
      <c r="C23" s="8">
        <v>127.01688</v>
      </c>
    </row>
    <row r="24" spans="1:3" x14ac:dyDescent="0.2">
      <c r="A24">
        <v>26</v>
      </c>
      <c r="B24" s="8">
        <v>25</v>
      </c>
      <c r="C24" s="8">
        <v>98.149410000000003</v>
      </c>
    </row>
    <row r="25" spans="1:3" x14ac:dyDescent="0.2">
      <c r="A25">
        <v>26</v>
      </c>
      <c r="B25" s="8">
        <v>26</v>
      </c>
      <c r="C25" s="8">
        <v>109.6964</v>
      </c>
    </row>
    <row r="26" spans="1:3" x14ac:dyDescent="0.2">
      <c r="A26">
        <v>26</v>
      </c>
      <c r="B26" s="8">
        <v>27</v>
      </c>
      <c r="C26" s="8">
        <v>69.281930000000003</v>
      </c>
    </row>
    <row r="27" spans="1:3" x14ac:dyDescent="0.2">
      <c r="A27">
        <v>26</v>
      </c>
      <c r="B27" s="8">
        <v>28</v>
      </c>
      <c r="C27" s="8">
        <v>80.828919999999997</v>
      </c>
    </row>
    <row r="28" spans="1:3" x14ac:dyDescent="0.2">
      <c r="A28">
        <v>26</v>
      </c>
      <c r="B28" s="8">
        <v>29</v>
      </c>
      <c r="C28" s="8">
        <v>109.6964</v>
      </c>
    </row>
    <row r="29" spans="1:3" x14ac:dyDescent="0.2">
      <c r="A29">
        <v>26</v>
      </c>
      <c r="B29" s="8">
        <v>30</v>
      </c>
      <c r="C29" s="8">
        <v>115.46989000000001</v>
      </c>
    </row>
    <row r="30" spans="1:3" x14ac:dyDescent="0.2">
      <c r="A30">
        <v>26</v>
      </c>
      <c r="B30" s="8">
        <v>31</v>
      </c>
      <c r="C30" s="8">
        <v>103.9229</v>
      </c>
    </row>
    <row r="31" spans="1:3" x14ac:dyDescent="0.2">
      <c r="A31">
        <v>26</v>
      </c>
      <c r="B31" s="8">
        <v>32</v>
      </c>
      <c r="C31" s="8">
        <v>150.11086</v>
      </c>
    </row>
    <row r="32" spans="1:3" x14ac:dyDescent="0.2">
      <c r="A32">
        <v>26</v>
      </c>
      <c r="B32" s="8">
        <v>33</v>
      </c>
      <c r="C32" s="8">
        <v>127.01688</v>
      </c>
    </row>
    <row r="33" spans="1:3" x14ac:dyDescent="0.2">
      <c r="A33">
        <v>26</v>
      </c>
      <c r="B33" s="8">
        <v>34</v>
      </c>
      <c r="C33" s="8">
        <v>92.375910000000005</v>
      </c>
    </row>
    <row r="34" spans="1:3" x14ac:dyDescent="0.2">
      <c r="A34">
        <v>26</v>
      </c>
      <c r="B34" s="8">
        <v>35</v>
      </c>
      <c r="C34" s="8">
        <v>115.46989000000001</v>
      </c>
    </row>
    <row r="35" spans="1:3" x14ac:dyDescent="0.2">
      <c r="A35">
        <v>26</v>
      </c>
      <c r="B35" s="8">
        <v>36</v>
      </c>
      <c r="C35" s="8">
        <v>103.9229</v>
      </c>
    </row>
    <row r="36" spans="1:3" x14ac:dyDescent="0.2">
      <c r="A36">
        <v>26</v>
      </c>
      <c r="B36" s="8">
        <v>37</v>
      </c>
      <c r="C36" s="8">
        <v>103.9229</v>
      </c>
    </row>
    <row r="37" spans="1:3" x14ac:dyDescent="0.2">
      <c r="A37">
        <v>26</v>
      </c>
      <c r="B37" s="8">
        <v>38</v>
      </c>
      <c r="C37" s="8">
        <v>121.24339000000001</v>
      </c>
    </row>
    <row r="38" spans="1:3" x14ac:dyDescent="0.2">
      <c r="A38">
        <v>26</v>
      </c>
      <c r="B38" s="8">
        <v>39</v>
      </c>
      <c r="C38" s="8">
        <v>103.9229</v>
      </c>
    </row>
    <row r="39" spans="1:3" x14ac:dyDescent="0.2">
      <c r="A39">
        <v>26</v>
      </c>
      <c r="B39" s="8">
        <v>40</v>
      </c>
      <c r="C39" s="8">
        <v>132.79037</v>
      </c>
    </row>
    <row r="40" spans="1:3" x14ac:dyDescent="0.2">
      <c r="A40">
        <v>26</v>
      </c>
      <c r="B40" s="8">
        <v>41</v>
      </c>
      <c r="C40" s="8">
        <v>103.9229</v>
      </c>
    </row>
    <row r="41" spans="1:3" x14ac:dyDescent="0.2">
      <c r="A41">
        <v>26</v>
      </c>
      <c r="B41" s="8">
        <v>42</v>
      </c>
      <c r="C41" s="8">
        <v>103.9229</v>
      </c>
    </row>
    <row r="42" spans="1:3" x14ac:dyDescent="0.2">
      <c r="A42">
        <v>26</v>
      </c>
      <c r="B42" s="8">
        <v>43</v>
      </c>
      <c r="C42" s="8">
        <v>115.46989000000001</v>
      </c>
    </row>
    <row r="43" spans="1:3" x14ac:dyDescent="0.2">
      <c r="A43">
        <v>26</v>
      </c>
      <c r="B43" s="8">
        <v>45</v>
      </c>
      <c r="C43" s="8">
        <v>80.828919999999997</v>
      </c>
    </row>
    <row r="44" spans="1:3" x14ac:dyDescent="0.2">
      <c r="A44">
        <v>26</v>
      </c>
      <c r="B44" s="8">
        <v>46</v>
      </c>
      <c r="C44" s="8">
        <v>103.9229</v>
      </c>
    </row>
    <row r="45" spans="1:3" x14ac:dyDescent="0.2">
      <c r="A45">
        <v>26</v>
      </c>
      <c r="B45" s="8">
        <v>47</v>
      </c>
      <c r="C45" s="8">
        <v>138.56387000000001</v>
      </c>
    </row>
    <row r="46" spans="1:3" x14ac:dyDescent="0.2">
      <c r="A46">
        <v>26</v>
      </c>
      <c r="B46" s="8">
        <v>48</v>
      </c>
      <c r="C46" s="8">
        <v>23.093979999999998</v>
      </c>
    </row>
    <row r="47" spans="1:3" x14ac:dyDescent="0.2">
      <c r="A47">
        <v>26</v>
      </c>
      <c r="B47" s="8">
        <v>50</v>
      </c>
      <c r="C47" s="8">
        <v>115.46989000000001</v>
      </c>
    </row>
    <row r="48" spans="1:3" x14ac:dyDescent="0.2">
      <c r="A48">
        <v>26</v>
      </c>
      <c r="B48" s="8">
        <v>51</v>
      </c>
      <c r="C48" s="8">
        <v>92.375910000000005</v>
      </c>
    </row>
    <row r="49" spans="1:3" x14ac:dyDescent="0.2">
      <c r="A49">
        <v>26</v>
      </c>
      <c r="B49" s="8">
        <v>52</v>
      </c>
      <c r="C49" s="8">
        <v>92.375910000000005</v>
      </c>
    </row>
    <row r="50" spans="1:3" x14ac:dyDescent="0.2">
      <c r="A50">
        <v>26</v>
      </c>
      <c r="B50" s="8">
        <v>53</v>
      </c>
      <c r="C50" s="8">
        <v>103.9229</v>
      </c>
    </row>
    <row r="51" spans="1:3" x14ac:dyDescent="0.2">
      <c r="A51">
        <v>26</v>
      </c>
      <c r="B51" s="8">
        <v>54</v>
      </c>
      <c r="C51" s="8">
        <v>86.602419999999995</v>
      </c>
    </row>
    <row r="52" spans="1:3" x14ac:dyDescent="0.2">
      <c r="A52">
        <v>26</v>
      </c>
      <c r="B52" s="8">
        <v>55</v>
      </c>
      <c r="C52" s="8">
        <v>98.149410000000003</v>
      </c>
    </row>
    <row r="53" spans="1:3" x14ac:dyDescent="0.2">
      <c r="A53">
        <v>26</v>
      </c>
      <c r="B53" s="8">
        <v>56</v>
      </c>
      <c r="C53" s="8">
        <v>80.828919999999997</v>
      </c>
    </row>
    <row r="54" spans="1:3" x14ac:dyDescent="0.2">
      <c r="A54">
        <v>26</v>
      </c>
      <c r="B54" s="8">
        <v>57</v>
      </c>
      <c r="C54" s="8">
        <v>92.375910000000005</v>
      </c>
    </row>
    <row r="55" spans="1:3" x14ac:dyDescent="0.2">
      <c r="A55">
        <v>26</v>
      </c>
      <c r="B55" s="8">
        <v>59</v>
      </c>
      <c r="C55" s="8">
        <v>69.281930000000003</v>
      </c>
    </row>
    <row r="56" spans="1:3" x14ac:dyDescent="0.2">
      <c r="A56">
        <v>26</v>
      </c>
      <c r="B56" s="8">
        <v>60</v>
      </c>
      <c r="C56" s="8">
        <v>86.602419999999995</v>
      </c>
    </row>
    <row r="57" spans="1:3" x14ac:dyDescent="0.2">
      <c r="A57">
        <v>26</v>
      </c>
      <c r="B57" s="8">
        <v>61</v>
      </c>
      <c r="C57" s="8">
        <v>103.9229</v>
      </c>
    </row>
    <row r="58" spans="1:3" x14ac:dyDescent="0.2">
      <c r="A58">
        <v>26</v>
      </c>
      <c r="B58" s="8">
        <v>62</v>
      </c>
      <c r="C58" s="8">
        <v>63.50844</v>
      </c>
    </row>
    <row r="59" spans="1:3" x14ac:dyDescent="0.2">
      <c r="A59">
        <v>26</v>
      </c>
      <c r="B59" s="8">
        <v>63</v>
      </c>
      <c r="C59" s="8">
        <v>46.187959999999997</v>
      </c>
    </row>
    <row r="60" spans="1:3" x14ac:dyDescent="0.2">
      <c r="A60">
        <v>26</v>
      </c>
      <c r="B60" s="8">
        <v>64</v>
      </c>
      <c r="C60" s="8">
        <v>69.281930000000003</v>
      </c>
    </row>
    <row r="61" spans="1:3" x14ac:dyDescent="0.2">
      <c r="A61">
        <v>26</v>
      </c>
      <c r="B61" s="8">
        <v>65</v>
      </c>
      <c r="C61" s="8">
        <v>80.828919999999997</v>
      </c>
    </row>
    <row r="62" spans="1:3" x14ac:dyDescent="0.2">
      <c r="A62">
        <v>26</v>
      </c>
      <c r="B62" s="8">
        <v>66</v>
      </c>
      <c r="C62" s="8">
        <v>34.640970000000003</v>
      </c>
    </row>
    <row r="63" spans="1:3" x14ac:dyDescent="0.2">
      <c r="A63">
        <v>26</v>
      </c>
      <c r="B63" s="8">
        <v>67</v>
      </c>
      <c r="C63" s="8">
        <v>0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6ABAD-97F6-7F49-8601-266A4C582BAD}">
  <dimension ref="A1:K40"/>
  <sheetViews>
    <sheetView workbookViewId="0">
      <selection activeCell="I1" sqref="I1:K2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/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/>
      <c r="J2" s="5"/>
      <c r="K2" s="5"/>
    </row>
    <row r="3" spans="1:11" x14ac:dyDescent="0.2">
      <c r="A3">
        <v>27</v>
      </c>
      <c r="B3">
        <v>4</v>
      </c>
      <c r="C3">
        <v>0</v>
      </c>
      <c r="E3">
        <v>27</v>
      </c>
      <c r="F3">
        <v>4</v>
      </c>
      <c r="G3">
        <v>0</v>
      </c>
    </row>
    <row r="4" spans="1:11" x14ac:dyDescent="0.2">
      <c r="A4">
        <v>27</v>
      </c>
      <c r="B4">
        <v>5</v>
      </c>
      <c r="C4">
        <v>40.414459999999998</v>
      </c>
      <c r="E4">
        <v>27</v>
      </c>
      <c r="F4">
        <v>5</v>
      </c>
      <c r="G4">
        <v>40.414459999999998</v>
      </c>
    </row>
    <row r="5" spans="1:11" x14ac:dyDescent="0.2">
      <c r="A5">
        <v>27</v>
      </c>
      <c r="B5">
        <v>6</v>
      </c>
      <c r="C5">
        <v>57.734949999999998</v>
      </c>
      <c r="E5">
        <v>27</v>
      </c>
      <c r="F5">
        <v>6</v>
      </c>
      <c r="G5">
        <v>57.734949999999998</v>
      </c>
    </row>
    <row r="6" spans="1:11" x14ac:dyDescent="0.2">
      <c r="A6">
        <v>27</v>
      </c>
      <c r="B6">
        <v>7</v>
      </c>
      <c r="C6">
        <v>75.055430000000001</v>
      </c>
      <c r="E6">
        <v>27</v>
      </c>
      <c r="F6">
        <v>7</v>
      </c>
      <c r="G6">
        <v>75.055430000000001</v>
      </c>
    </row>
    <row r="7" spans="1:11" x14ac:dyDescent="0.2">
      <c r="A7">
        <v>27</v>
      </c>
      <c r="B7">
        <v>8</v>
      </c>
      <c r="C7">
        <v>51.961449999999999</v>
      </c>
      <c r="E7">
        <v>27</v>
      </c>
      <c r="F7">
        <v>18</v>
      </c>
      <c r="G7">
        <v>121.24339000000001</v>
      </c>
    </row>
    <row r="8" spans="1:11" x14ac:dyDescent="0.2">
      <c r="A8">
        <v>27</v>
      </c>
      <c r="B8">
        <v>9</v>
      </c>
      <c r="C8">
        <v>23.093979999999998</v>
      </c>
      <c r="E8">
        <v>27</v>
      </c>
      <c r="F8">
        <v>32</v>
      </c>
      <c r="G8">
        <v>103.9229</v>
      </c>
    </row>
    <row r="9" spans="1:11" x14ac:dyDescent="0.2">
      <c r="A9">
        <v>27</v>
      </c>
      <c r="B9">
        <v>10</v>
      </c>
      <c r="C9">
        <v>69.281930000000003</v>
      </c>
      <c r="E9">
        <v>27</v>
      </c>
      <c r="F9">
        <v>43</v>
      </c>
      <c r="G9">
        <v>80.828919999999997</v>
      </c>
    </row>
    <row r="10" spans="1:11" x14ac:dyDescent="0.2">
      <c r="A10">
        <v>27</v>
      </c>
      <c r="B10">
        <v>11</v>
      </c>
      <c r="C10">
        <v>80.828919999999997</v>
      </c>
      <c r="E10">
        <v>27</v>
      </c>
      <c r="F10">
        <v>47</v>
      </c>
      <c r="G10">
        <v>57.734949999999998</v>
      </c>
    </row>
    <row r="11" spans="1:11" x14ac:dyDescent="0.2">
      <c r="A11">
        <v>27</v>
      </c>
      <c r="B11">
        <v>12</v>
      </c>
      <c r="C11">
        <v>40.414459999999998</v>
      </c>
      <c r="E11">
        <v>27</v>
      </c>
      <c r="F11">
        <v>48</v>
      </c>
      <c r="G11">
        <v>0</v>
      </c>
    </row>
    <row r="12" spans="1:11" x14ac:dyDescent="0.2">
      <c r="A12">
        <v>27</v>
      </c>
      <c r="B12">
        <v>13</v>
      </c>
      <c r="C12">
        <v>92.375910000000005</v>
      </c>
    </row>
    <row r="13" spans="1:11" x14ac:dyDescent="0.2">
      <c r="A13">
        <v>27</v>
      </c>
      <c r="B13">
        <v>14</v>
      </c>
      <c r="C13">
        <v>98.149410000000003</v>
      </c>
      <c r="G13" t="s">
        <v>12</v>
      </c>
      <c r="H13">
        <f>AVERAGE(G4:G10)</f>
        <v>76.704999999999998</v>
      </c>
    </row>
    <row r="14" spans="1:11" x14ac:dyDescent="0.2">
      <c r="A14">
        <v>27</v>
      </c>
      <c r="B14">
        <v>15</v>
      </c>
      <c r="C14">
        <v>80.828919999999997</v>
      </c>
      <c r="G14" t="s">
        <v>10</v>
      </c>
      <c r="H14">
        <f>STDEV(G4:G10)</f>
        <v>28.228056223817475</v>
      </c>
    </row>
    <row r="15" spans="1:11" x14ac:dyDescent="0.2">
      <c r="A15">
        <v>27</v>
      </c>
      <c r="B15">
        <v>16</v>
      </c>
      <c r="C15">
        <v>11.546989999999999</v>
      </c>
      <c r="G15" t="s">
        <v>11</v>
      </c>
      <c r="H15" s="12">
        <f>H13/H14</f>
        <v>2.7173319831806206</v>
      </c>
    </row>
    <row r="16" spans="1:11" x14ac:dyDescent="0.2">
      <c r="A16">
        <v>27</v>
      </c>
      <c r="B16">
        <v>17</v>
      </c>
      <c r="C16">
        <v>109.6964</v>
      </c>
    </row>
    <row r="17" spans="1:3" x14ac:dyDescent="0.2">
      <c r="A17">
        <v>27</v>
      </c>
      <c r="B17">
        <v>18</v>
      </c>
      <c r="C17">
        <v>121.24339000000001</v>
      </c>
    </row>
    <row r="18" spans="1:3" x14ac:dyDescent="0.2">
      <c r="A18">
        <v>27</v>
      </c>
      <c r="B18">
        <v>19</v>
      </c>
      <c r="C18">
        <v>103.9229</v>
      </c>
    </row>
    <row r="19" spans="1:3" x14ac:dyDescent="0.2">
      <c r="A19">
        <v>27</v>
      </c>
      <c r="B19">
        <v>20</v>
      </c>
      <c r="C19">
        <v>103.9229</v>
      </c>
    </row>
    <row r="20" spans="1:3" x14ac:dyDescent="0.2">
      <c r="A20">
        <v>27</v>
      </c>
      <c r="B20">
        <v>21</v>
      </c>
      <c r="C20">
        <v>69.281930000000003</v>
      </c>
    </row>
    <row r="21" spans="1:3" x14ac:dyDescent="0.2">
      <c r="A21">
        <v>27</v>
      </c>
      <c r="B21">
        <v>24</v>
      </c>
      <c r="C21">
        <v>57.734949999999998</v>
      </c>
    </row>
    <row r="22" spans="1:3" x14ac:dyDescent="0.2">
      <c r="A22">
        <v>27</v>
      </c>
      <c r="B22">
        <v>25</v>
      </c>
      <c r="C22">
        <v>46.187959999999997</v>
      </c>
    </row>
    <row r="23" spans="1:3" x14ac:dyDescent="0.2">
      <c r="A23">
        <v>27</v>
      </c>
      <c r="B23">
        <v>26</v>
      </c>
      <c r="C23">
        <v>69.281930000000003</v>
      </c>
    </row>
    <row r="24" spans="1:3" x14ac:dyDescent="0.2">
      <c r="A24">
        <v>27</v>
      </c>
      <c r="B24">
        <v>27</v>
      </c>
      <c r="C24">
        <v>69.281930000000003</v>
      </c>
    </row>
    <row r="25" spans="1:3" x14ac:dyDescent="0.2">
      <c r="A25">
        <v>27</v>
      </c>
      <c r="B25">
        <v>30</v>
      </c>
      <c r="C25">
        <v>103.9229</v>
      </c>
    </row>
    <row r="26" spans="1:3" x14ac:dyDescent="0.2">
      <c r="A26">
        <v>27</v>
      </c>
      <c r="B26">
        <v>31</v>
      </c>
      <c r="C26">
        <v>98.149410000000003</v>
      </c>
    </row>
    <row r="27" spans="1:3" x14ac:dyDescent="0.2">
      <c r="A27">
        <v>27</v>
      </c>
      <c r="B27">
        <v>32</v>
      </c>
      <c r="C27">
        <v>103.9229</v>
      </c>
    </row>
    <row r="28" spans="1:3" x14ac:dyDescent="0.2">
      <c r="A28">
        <v>27</v>
      </c>
      <c r="B28">
        <v>33</v>
      </c>
      <c r="C28">
        <v>98.149410000000003</v>
      </c>
    </row>
    <row r="29" spans="1:3" x14ac:dyDescent="0.2">
      <c r="A29">
        <v>27</v>
      </c>
      <c r="B29">
        <v>34</v>
      </c>
      <c r="C29">
        <v>17.32048</v>
      </c>
    </row>
    <row r="30" spans="1:3" x14ac:dyDescent="0.2">
      <c r="A30">
        <v>27</v>
      </c>
      <c r="B30">
        <v>35</v>
      </c>
      <c r="C30">
        <v>46.187959999999997</v>
      </c>
    </row>
    <row r="31" spans="1:3" x14ac:dyDescent="0.2">
      <c r="A31">
        <v>27</v>
      </c>
      <c r="B31">
        <v>36</v>
      </c>
      <c r="C31">
        <v>46.187959999999997</v>
      </c>
    </row>
    <row r="32" spans="1:3" x14ac:dyDescent="0.2">
      <c r="A32">
        <v>27</v>
      </c>
      <c r="B32">
        <v>37</v>
      </c>
      <c r="C32">
        <v>46.187959999999997</v>
      </c>
    </row>
    <row r="33" spans="1:3" x14ac:dyDescent="0.2">
      <c r="A33">
        <v>27</v>
      </c>
      <c r="B33">
        <v>40</v>
      </c>
      <c r="C33">
        <v>63.50844</v>
      </c>
    </row>
    <row r="34" spans="1:3" x14ac:dyDescent="0.2">
      <c r="A34">
        <v>27</v>
      </c>
      <c r="B34">
        <v>41</v>
      </c>
      <c r="C34">
        <v>51.961449999999999</v>
      </c>
    </row>
    <row r="35" spans="1:3" x14ac:dyDescent="0.2">
      <c r="A35">
        <v>27</v>
      </c>
      <c r="B35">
        <v>43</v>
      </c>
      <c r="C35">
        <v>80.828919999999997</v>
      </c>
    </row>
    <row r="36" spans="1:3" x14ac:dyDescent="0.2">
      <c r="A36">
        <v>27</v>
      </c>
      <c r="B36">
        <v>44</v>
      </c>
      <c r="C36">
        <v>63.50844</v>
      </c>
    </row>
    <row r="37" spans="1:3" x14ac:dyDescent="0.2">
      <c r="A37">
        <v>27</v>
      </c>
      <c r="B37">
        <v>45</v>
      </c>
      <c r="C37">
        <v>63.50844</v>
      </c>
    </row>
    <row r="38" spans="1:3" x14ac:dyDescent="0.2">
      <c r="A38">
        <v>27</v>
      </c>
      <c r="B38">
        <v>46</v>
      </c>
      <c r="C38">
        <v>46.187959999999997</v>
      </c>
    </row>
    <row r="39" spans="1:3" x14ac:dyDescent="0.2">
      <c r="A39">
        <v>27</v>
      </c>
      <c r="B39">
        <v>47</v>
      </c>
      <c r="C39">
        <v>57.734949999999998</v>
      </c>
    </row>
    <row r="40" spans="1:3" x14ac:dyDescent="0.2">
      <c r="A40">
        <v>27</v>
      </c>
      <c r="B40">
        <v>48</v>
      </c>
      <c r="C40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BDBE7-D62E-9E45-A00A-7391835BA33E}">
  <dimension ref="A1:H22"/>
  <sheetViews>
    <sheetView workbookViewId="0">
      <selection activeCell="H15" sqref="H15"/>
    </sheetView>
  </sheetViews>
  <sheetFormatPr baseColWidth="10" defaultRowHeight="16" x14ac:dyDescent="0.2"/>
  <cols>
    <col min="6" max="6" width="3.1640625" bestFit="1" customWidth="1"/>
    <col min="7" max="7" width="10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28</v>
      </c>
      <c r="B3">
        <v>0</v>
      </c>
      <c r="C3">
        <v>0</v>
      </c>
      <c r="E3">
        <v>28</v>
      </c>
      <c r="F3">
        <v>0</v>
      </c>
      <c r="G3">
        <v>0</v>
      </c>
    </row>
    <row r="4" spans="1:8" x14ac:dyDescent="0.2">
      <c r="A4">
        <v>28</v>
      </c>
      <c r="B4">
        <v>1</v>
      </c>
      <c r="C4">
        <v>46.187959999999997</v>
      </c>
      <c r="E4">
        <v>28</v>
      </c>
      <c r="F4">
        <v>2</v>
      </c>
      <c r="G4">
        <v>173.20483999999999</v>
      </c>
    </row>
    <row r="5" spans="1:8" x14ac:dyDescent="0.2">
      <c r="A5">
        <v>28</v>
      </c>
      <c r="B5">
        <v>2</v>
      </c>
      <c r="C5">
        <v>173.20483999999999</v>
      </c>
      <c r="E5">
        <v>28</v>
      </c>
      <c r="F5">
        <v>4</v>
      </c>
      <c r="G5">
        <v>300.22172</v>
      </c>
    </row>
    <row r="6" spans="1:8" x14ac:dyDescent="0.2">
      <c r="A6">
        <v>28</v>
      </c>
      <c r="B6">
        <v>3</v>
      </c>
      <c r="C6">
        <v>173.20483999999999</v>
      </c>
      <c r="E6">
        <v>28</v>
      </c>
      <c r="F6">
        <v>9</v>
      </c>
      <c r="G6">
        <v>311.76870000000002</v>
      </c>
    </row>
    <row r="7" spans="1:8" x14ac:dyDescent="0.2">
      <c r="A7">
        <v>28</v>
      </c>
      <c r="B7">
        <v>4</v>
      </c>
      <c r="C7">
        <v>300.22172</v>
      </c>
      <c r="E7">
        <v>28</v>
      </c>
      <c r="F7">
        <v>10</v>
      </c>
      <c r="G7">
        <v>300.22172</v>
      </c>
    </row>
    <row r="8" spans="1:8" x14ac:dyDescent="0.2">
      <c r="A8">
        <v>28</v>
      </c>
      <c r="B8">
        <v>5</v>
      </c>
      <c r="C8">
        <v>288.67473000000001</v>
      </c>
      <c r="E8">
        <v>28</v>
      </c>
      <c r="F8">
        <v>12</v>
      </c>
      <c r="G8">
        <v>242.48677000000001</v>
      </c>
    </row>
    <row r="9" spans="1:8" x14ac:dyDescent="0.2">
      <c r="A9">
        <v>28</v>
      </c>
      <c r="B9">
        <v>6</v>
      </c>
      <c r="C9">
        <v>300.22172</v>
      </c>
      <c r="E9">
        <v>28</v>
      </c>
      <c r="F9">
        <v>14</v>
      </c>
      <c r="G9">
        <v>184.75182000000001</v>
      </c>
    </row>
    <row r="10" spans="1:8" x14ac:dyDescent="0.2">
      <c r="A10">
        <v>28</v>
      </c>
      <c r="B10">
        <v>7</v>
      </c>
      <c r="C10">
        <v>277.12774000000002</v>
      </c>
      <c r="E10">
        <v>28</v>
      </c>
      <c r="F10">
        <v>15</v>
      </c>
      <c r="G10">
        <v>150.11086</v>
      </c>
    </row>
    <row r="11" spans="1:8" x14ac:dyDescent="0.2">
      <c r="A11">
        <v>28</v>
      </c>
      <c r="B11">
        <v>8</v>
      </c>
      <c r="C11">
        <v>277.12774000000002</v>
      </c>
      <c r="E11">
        <v>28</v>
      </c>
      <c r="F11">
        <v>19</v>
      </c>
      <c r="G11">
        <v>0</v>
      </c>
    </row>
    <row r="12" spans="1:8" x14ac:dyDescent="0.2">
      <c r="A12">
        <v>28</v>
      </c>
      <c r="B12">
        <v>9</v>
      </c>
      <c r="C12">
        <v>311.76870000000002</v>
      </c>
    </row>
    <row r="13" spans="1:8" x14ac:dyDescent="0.2">
      <c r="A13">
        <v>28</v>
      </c>
      <c r="B13">
        <v>10</v>
      </c>
      <c r="C13">
        <v>300.22172</v>
      </c>
      <c r="G13" t="s">
        <v>12</v>
      </c>
      <c r="H13">
        <f>AVERAGE(G4:G10)</f>
        <v>237.53806142857141</v>
      </c>
    </row>
    <row r="14" spans="1:8" x14ac:dyDescent="0.2">
      <c r="A14">
        <v>28</v>
      </c>
      <c r="B14">
        <v>11</v>
      </c>
      <c r="C14">
        <v>265.58075000000002</v>
      </c>
      <c r="G14" t="s">
        <v>10</v>
      </c>
      <c r="H14">
        <f>STDEV(G4:G10)</f>
        <v>68.266421389790793</v>
      </c>
    </row>
    <row r="15" spans="1:8" x14ac:dyDescent="0.2">
      <c r="A15">
        <v>28</v>
      </c>
      <c r="B15">
        <v>12</v>
      </c>
      <c r="C15">
        <v>242.48677000000001</v>
      </c>
      <c r="G15" t="s">
        <v>11</v>
      </c>
      <c r="H15" s="13">
        <f>H13/H14</f>
        <v>3.4795739485488117</v>
      </c>
    </row>
    <row r="16" spans="1:8" x14ac:dyDescent="0.2">
      <c r="A16">
        <v>28</v>
      </c>
      <c r="B16">
        <v>13</v>
      </c>
      <c r="C16">
        <v>207.8458</v>
      </c>
    </row>
    <row r="17" spans="1:3" x14ac:dyDescent="0.2">
      <c r="A17">
        <v>28</v>
      </c>
      <c r="B17">
        <v>14</v>
      </c>
      <c r="C17">
        <v>184.75182000000001</v>
      </c>
    </row>
    <row r="18" spans="1:3" x14ac:dyDescent="0.2">
      <c r="A18">
        <v>28</v>
      </c>
      <c r="B18">
        <v>15</v>
      </c>
      <c r="C18">
        <v>150.11086</v>
      </c>
    </row>
    <row r="19" spans="1:3" x14ac:dyDescent="0.2">
      <c r="A19">
        <v>28</v>
      </c>
      <c r="B19">
        <v>16</v>
      </c>
      <c r="C19">
        <v>69.281930000000003</v>
      </c>
    </row>
    <row r="20" spans="1:3" x14ac:dyDescent="0.2">
      <c r="A20">
        <v>28</v>
      </c>
      <c r="B20">
        <v>17</v>
      </c>
      <c r="C20">
        <v>46.187959999999997</v>
      </c>
    </row>
    <row r="21" spans="1:3" x14ac:dyDescent="0.2">
      <c r="A21">
        <v>28</v>
      </c>
      <c r="B21">
        <v>18</v>
      </c>
      <c r="C21">
        <v>23.093979999999998</v>
      </c>
    </row>
    <row r="22" spans="1:3" x14ac:dyDescent="0.2">
      <c r="A22">
        <v>28</v>
      </c>
      <c r="B22">
        <v>19</v>
      </c>
      <c r="C22">
        <v>0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BF68-0CAD-3F44-B037-1A9B8B37B50A}">
  <dimension ref="A1:K46"/>
  <sheetViews>
    <sheetView workbookViewId="0">
      <selection activeCell="I3" sqref="I3:I5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 s="10">
        <v>29</v>
      </c>
      <c r="B3" s="10">
        <v>0</v>
      </c>
      <c r="C3" s="10">
        <v>0</v>
      </c>
      <c r="E3">
        <v>29</v>
      </c>
      <c r="F3" s="1">
        <v>0</v>
      </c>
      <c r="G3" s="1">
        <v>0</v>
      </c>
      <c r="I3">
        <v>29</v>
      </c>
      <c r="J3">
        <v>14</v>
      </c>
      <c r="K3">
        <v>0</v>
      </c>
    </row>
    <row r="4" spans="1:11" x14ac:dyDescent="0.2">
      <c r="A4" s="10">
        <v>29</v>
      </c>
      <c r="B4">
        <v>1</v>
      </c>
      <c r="C4">
        <v>69.281934000000007</v>
      </c>
      <c r="E4">
        <v>29</v>
      </c>
      <c r="F4" s="1">
        <v>1</v>
      </c>
      <c r="G4" s="1">
        <v>69.281934000000007</v>
      </c>
      <c r="I4">
        <v>29</v>
      </c>
      <c r="J4">
        <v>32</v>
      </c>
      <c r="K4">
        <v>0</v>
      </c>
    </row>
    <row r="5" spans="1:11" x14ac:dyDescent="0.2">
      <c r="A5" s="10">
        <v>29</v>
      </c>
      <c r="B5">
        <v>2</v>
      </c>
      <c r="C5">
        <v>86.602418</v>
      </c>
      <c r="E5">
        <v>29</v>
      </c>
      <c r="F5" s="1">
        <v>2</v>
      </c>
      <c r="G5" s="1">
        <v>86.602418</v>
      </c>
      <c r="I5">
        <v>29</v>
      </c>
      <c r="J5">
        <v>39</v>
      </c>
      <c r="K5">
        <v>0</v>
      </c>
    </row>
    <row r="6" spans="1:11" x14ac:dyDescent="0.2">
      <c r="A6" s="10">
        <v>29</v>
      </c>
      <c r="B6">
        <v>3</v>
      </c>
      <c r="C6">
        <v>98.149406999999997</v>
      </c>
      <c r="E6">
        <v>29</v>
      </c>
      <c r="F6" s="1">
        <v>3</v>
      </c>
      <c r="G6" s="1">
        <v>98.149406999999997</v>
      </c>
    </row>
    <row r="7" spans="1:11" x14ac:dyDescent="0.2">
      <c r="A7" s="10">
        <v>29</v>
      </c>
      <c r="B7">
        <v>4</v>
      </c>
      <c r="C7">
        <v>92.375912</v>
      </c>
      <c r="E7">
        <v>29</v>
      </c>
      <c r="F7" s="1">
        <v>5</v>
      </c>
      <c r="G7" s="1">
        <v>115.469891</v>
      </c>
    </row>
    <row r="8" spans="1:11" x14ac:dyDescent="0.2">
      <c r="A8" s="10">
        <v>29</v>
      </c>
      <c r="B8">
        <v>5</v>
      </c>
      <c r="C8">
        <v>115.469891</v>
      </c>
      <c r="E8">
        <v>29</v>
      </c>
      <c r="F8" s="1">
        <v>8</v>
      </c>
      <c r="G8" s="1">
        <v>132.79037400000001</v>
      </c>
    </row>
    <row r="9" spans="1:11" x14ac:dyDescent="0.2">
      <c r="A9" s="10">
        <v>29</v>
      </c>
      <c r="B9">
        <v>6</v>
      </c>
      <c r="C9">
        <v>115.469891</v>
      </c>
      <c r="E9">
        <v>29</v>
      </c>
      <c r="F9" s="1">
        <v>16</v>
      </c>
      <c r="G9" s="1">
        <v>167.431341</v>
      </c>
    </row>
    <row r="10" spans="1:11" x14ac:dyDescent="0.2">
      <c r="A10" s="10">
        <v>29</v>
      </c>
      <c r="B10">
        <v>7</v>
      </c>
      <c r="C10">
        <v>121.243385</v>
      </c>
      <c r="E10">
        <v>29</v>
      </c>
      <c r="F10" s="1">
        <v>44</v>
      </c>
      <c r="G10" s="1">
        <v>34.640967000000003</v>
      </c>
    </row>
    <row r="11" spans="1:11" x14ac:dyDescent="0.2">
      <c r="A11" s="10">
        <v>29</v>
      </c>
      <c r="B11">
        <v>8</v>
      </c>
      <c r="C11">
        <v>132.79037400000001</v>
      </c>
      <c r="E11">
        <v>29</v>
      </c>
      <c r="F11" s="1">
        <v>45</v>
      </c>
      <c r="G11" s="1">
        <v>0</v>
      </c>
    </row>
    <row r="12" spans="1:11" x14ac:dyDescent="0.2">
      <c r="A12" s="10">
        <v>29</v>
      </c>
      <c r="B12">
        <v>9</v>
      </c>
      <c r="C12">
        <v>132.79037400000001</v>
      </c>
    </row>
    <row r="13" spans="1:11" x14ac:dyDescent="0.2">
      <c r="A13" s="10">
        <v>29</v>
      </c>
      <c r="B13">
        <v>11</v>
      </c>
      <c r="C13">
        <v>138.56386900000001</v>
      </c>
      <c r="G13" t="s">
        <v>12</v>
      </c>
      <c r="H13">
        <f>AVERAGE(G4:G10)</f>
        <v>100.62376171428572</v>
      </c>
    </row>
    <row r="14" spans="1:11" x14ac:dyDescent="0.2">
      <c r="A14" s="10">
        <v>29</v>
      </c>
      <c r="B14">
        <v>12</v>
      </c>
      <c r="C14">
        <v>92.375912</v>
      </c>
      <c r="G14" t="s">
        <v>10</v>
      </c>
      <c r="H14">
        <f>STDEV(G4:G10)</f>
        <v>43.314953200002407</v>
      </c>
    </row>
    <row r="15" spans="1:11" x14ac:dyDescent="0.2">
      <c r="A15" s="10">
        <v>29</v>
      </c>
      <c r="B15">
        <v>13</v>
      </c>
      <c r="C15">
        <v>103.92290199999999</v>
      </c>
      <c r="G15" t="s">
        <v>11</v>
      </c>
      <c r="H15" s="12">
        <f>H13/H14</f>
        <v>2.3230721559288243</v>
      </c>
    </row>
    <row r="16" spans="1:11" x14ac:dyDescent="0.2">
      <c r="A16" s="10">
        <v>29</v>
      </c>
      <c r="B16">
        <v>14</v>
      </c>
      <c r="C16">
        <v>127.01688</v>
      </c>
    </row>
    <row r="17" spans="1:3" x14ac:dyDescent="0.2">
      <c r="A17" s="10">
        <v>29</v>
      </c>
      <c r="B17">
        <v>15</v>
      </c>
      <c r="C17">
        <v>121.243385</v>
      </c>
    </row>
    <row r="18" spans="1:3" x14ac:dyDescent="0.2">
      <c r="A18" s="10">
        <v>29</v>
      </c>
      <c r="B18">
        <v>16</v>
      </c>
      <c r="C18">
        <v>167.431341</v>
      </c>
    </row>
    <row r="19" spans="1:3" x14ac:dyDescent="0.2">
      <c r="A19" s="10">
        <v>29</v>
      </c>
      <c r="B19">
        <v>17</v>
      </c>
      <c r="C19">
        <v>115.469891</v>
      </c>
    </row>
    <row r="20" spans="1:3" x14ac:dyDescent="0.2">
      <c r="A20" s="10">
        <v>29</v>
      </c>
      <c r="B20">
        <v>18</v>
      </c>
      <c r="C20">
        <v>121.243385</v>
      </c>
    </row>
    <row r="21" spans="1:3" x14ac:dyDescent="0.2">
      <c r="A21" s="10">
        <v>29</v>
      </c>
      <c r="B21">
        <v>19</v>
      </c>
      <c r="C21">
        <v>121.243385</v>
      </c>
    </row>
    <row r="22" spans="1:3" x14ac:dyDescent="0.2">
      <c r="A22" s="10">
        <v>29</v>
      </c>
      <c r="B22">
        <v>20</v>
      </c>
      <c r="C22">
        <v>132.79037400000001</v>
      </c>
    </row>
    <row r="23" spans="1:3" x14ac:dyDescent="0.2">
      <c r="A23" s="10">
        <v>29</v>
      </c>
      <c r="B23">
        <v>21</v>
      </c>
      <c r="C23">
        <v>103.92290199999999</v>
      </c>
    </row>
    <row r="24" spans="1:3" x14ac:dyDescent="0.2">
      <c r="A24" s="10">
        <v>29</v>
      </c>
      <c r="B24">
        <v>22</v>
      </c>
      <c r="C24">
        <v>109.69639599999999</v>
      </c>
    </row>
    <row r="25" spans="1:3" x14ac:dyDescent="0.2">
      <c r="A25" s="10">
        <v>29</v>
      </c>
      <c r="B25">
        <v>23</v>
      </c>
      <c r="C25">
        <v>98.149406999999997</v>
      </c>
    </row>
    <row r="26" spans="1:3" x14ac:dyDescent="0.2">
      <c r="A26" s="10">
        <v>29</v>
      </c>
      <c r="B26">
        <v>24</v>
      </c>
      <c r="C26">
        <v>127.01688</v>
      </c>
    </row>
    <row r="27" spans="1:3" x14ac:dyDescent="0.2">
      <c r="A27" s="10">
        <v>29</v>
      </c>
      <c r="B27">
        <v>25</v>
      </c>
      <c r="C27">
        <v>115.469891</v>
      </c>
    </row>
    <row r="28" spans="1:3" x14ac:dyDescent="0.2">
      <c r="A28" s="10">
        <v>29</v>
      </c>
      <c r="B28">
        <v>26</v>
      </c>
      <c r="C28">
        <v>103.92290199999999</v>
      </c>
    </row>
    <row r="29" spans="1:3" x14ac:dyDescent="0.2">
      <c r="A29" s="10">
        <v>29</v>
      </c>
      <c r="B29">
        <v>27</v>
      </c>
      <c r="C29">
        <v>98.149406999999997</v>
      </c>
    </row>
    <row r="30" spans="1:3" x14ac:dyDescent="0.2">
      <c r="A30" s="10">
        <v>29</v>
      </c>
      <c r="B30">
        <v>28</v>
      </c>
      <c r="C30">
        <v>92.375912</v>
      </c>
    </row>
    <row r="31" spans="1:3" x14ac:dyDescent="0.2">
      <c r="A31" s="10">
        <v>29</v>
      </c>
      <c r="B31">
        <v>29</v>
      </c>
      <c r="C31">
        <v>80.828923000000003</v>
      </c>
    </row>
    <row r="32" spans="1:3" x14ac:dyDescent="0.2">
      <c r="A32" s="10">
        <v>29</v>
      </c>
      <c r="B32">
        <v>30</v>
      </c>
      <c r="C32">
        <v>63.50844</v>
      </c>
    </row>
    <row r="33" spans="1:3" x14ac:dyDescent="0.2">
      <c r="A33" s="10">
        <v>29</v>
      </c>
      <c r="B33">
        <v>31</v>
      </c>
      <c r="C33">
        <v>69.281934000000007</v>
      </c>
    </row>
    <row r="34" spans="1:3" x14ac:dyDescent="0.2">
      <c r="A34" s="10">
        <v>29</v>
      </c>
      <c r="B34">
        <v>32</v>
      </c>
      <c r="C34">
        <v>80.828923000000003</v>
      </c>
    </row>
    <row r="35" spans="1:3" x14ac:dyDescent="0.2">
      <c r="A35" s="10">
        <v>29</v>
      </c>
      <c r="B35">
        <v>33</v>
      </c>
      <c r="C35">
        <v>75.055429000000004</v>
      </c>
    </row>
    <row r="36" spans="1:3" x14ac:dyDescent="0.2">
      <c r="A36" s="10">
        <v>29</v>
      </c>
      <c r="B36">
        <v>34</v>
      </c>
      <c r="C36">
        <v>57.734945000000003</v>
      </c>
    </row>
    <row r="37" spans="1:3" x14ac:dyDescent="0.2">
      <c r="A37" s="10">
        <v>29</v>
      </c>
      <c r="B37">
        <v>35</v>
      </c>
      <c r="C37">
        <v>75.055429000000004</v>
      </c>
    </row>
    <row r="38" spans="1:3" x14ac:dyDescent="0.2">
      <c r="A38" s="10">
        <v>29</v>
      </c>
      <c r="B38">
        <v>36</v>
      </c>
      <c r="C38">
        <v>51.961450999999997</v>
      </c>
    </row>
    <row r="39" spans="1:3" x14ac:dyDescent="0.2">
      <c r="A39" s="10">
        <v>29</v>
      </c>
      <c r="B39">
        <v>37</v>
      </c>
      <c r="C39">
        <v>63.50844</v>
      </c>
    </row>
    <row r="40" spans="1:3" x14ac:dyDescent="0.2">
      <c r="A40" s="10">
        <v>29</v>
      </c>
      <c r="B40">
        <v>38</v>
      </c>
      <c r="C40">
        <v>46.187956</v>
      </c>
    </row>
    <row r="41" spans="1:3" x14ac:dyDescent="0.2">
      <c r="A41" s="10">
        <v>29</v>
      </c>
      <c r="B41">
        <v>39</v>
      </c>
      <c r="C41">
        <v>40.414462</v>
      </c>
    </row>
    <row r="42" spans="1:3" x14ac:dyDescent="0.2">
      <c r="A42" s="10">
        <v>29</v>
      </c>
      <c r="B42">
        <v>40</v>
      </c>
      <c r="C42">
        <v>51.961450999999997</v>
      </c>
    </row>
    <row r="43" spans="1:3" x14ac:dyDescent="0.2">
      <c r="A43" s="10">
        <v>29</v>
      </c>
      <c r="B43">
        <v>42</v>
      </c>
      <c r="C43">
        <v>40.414462</v>
      </c>
    </row>
    <row r="44" spans="1:3" x14ac:dyDescent="0.2">
      <c r="A44" s="10">
        <v>29</v>
      </c>
      <c r="B44">
        <v>43</v>
      </c>
      <c r="C44">
        <v>23.093978</v>
      </c>
    </row>
    <row r="45" spans="1:3" x14ac:dyDescent="0.2">
      <c r="A45" s="10">
        <v>29</v>
      </c>
      <c r="B45">
        <v>44</v>
      </c>
      <c r="C45">
        <v>34.640967000000003</v>
      </c>
    </row>
    <row r="46" spans="1:3" x14ac:dyDescent="0.2">
      <c r="A46" s="10">
        <v>29</v>
      </c>
      <c r="B46">
        <v>45</v>
      </c>
      <c r="C46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32BD-F3B3-FA43-9595-A3FEFEDE40C1}">
  <dimension ref="A1:K55"/>
  <sheetViews>
    <sheetView workbookViewId="0">
      <selection activeCell="I3" sqref="I3:I5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 s="10">
        <v>30</v>
      </c>
      <c r="B3" s="10">
        <v>0</v>
      </c>
      <c r="C3" s="10">
        <v>0</v>
      </c>
      <c r="E3" s="2">
        <v>30</v>
      </c>
      <c r="F3">
        <v>0</v>
      </c>
      <c r="G3">
        <v>0</v>
      </c>
      <c r="I3" s="1">
        <v>30</v>
      </c>
      <c r="J3" s="1">
        <v>14</v>
      </c>
      <c r="K3">
        <v>0</v>
      </c>
    </row>
    <row r="4" spans="1:11" x14ac:dyDescent="0.2">
      <c r="A4" s="10">
        <v>30</v>
      </c>
      <c r="B4" s="2">
        <v>1</v>
      </c>
      <c r="C4" s="2">
        <v>115.4699</v>
      </c>
      <c r="E4" s="2">
        <v>30</v>
      </c>
      <c r="F4">
        <v>1</v>
      </c>
      <c r="G4">
        <v>115.4699</v>
      </c>
      <c r="I4" s="1">
        <v>30</v>
      </c>
      <c r="J4" s="1">
        <v>21</v>
      </c>
      <c r="K4">
        <v>0</v>
      </c>
    </row>
    <row r="5" spans="1:11" x14ac:dyDescent="0.2">
      <c r="A5" s="10">
        <v>30</v>
      </c>
      <c r="B5" s="2">
        <v>2</v>
      </c>
      <c r="C5" s="2">
        <v>92.375910000000005</v>
      </c>
      <c r="E5" s="2">
        <v>30</v>
      </c>
      <c r="F5">
        <v>10</v>
      </c>
      <c r="G5">
        <v>288.67469999999997</v>
      </c>
      <c r="I5" s="1">
        <v>30</v>
      </c>
      <c r="J5" s="1">
        <v>28</v>
      </c>
      <c r="K5">
        <v>0</v>
      </c>
    </row>
    <row r="6" spans="1:11" x14ac:dyDescent="0.2">
      <c r="A6" s="10">
        <v>30</v>
      </c>
      <c r="B6" s="2">
        <v>4</v>
      </c>
      <c r="C6" s="2">
        <v>109.6964</v>
      </c>
      <c r="E6" s="2">
        <v>30</v>
      </c>
      <c r="F6">
        <v>37</v>
      </c>
      <c r="G6">
        <v>288.67469999999997</v>
      </c>
    </row>
    <row r="7" spans="1:11" x14ac:dyDescent="0.2">
      <c r="A7" s="10">
        <v>30</v>
      </c>
      <c r="B7" s="2">
        <v>6</v>
      </c>
      <c r="C7" s="2">
        <v>80.828919999999997</v>
      </c>
      <c r="E7" s="2">
        <v>30</v>
      </c>
      <c r="F7">
        <v>52</v>
      </c>
      <c r="G7">
        <v>121.24339999999999</v>
      </c>
    </row>
    <row r="8" spans="1:11" x14ac:dyDescent="0.2">
      <c r="A8" s="10">
        <v>30</v>
      </c>
      <c r="B8" s="2">
        <v>7</v>
      </c>
      <c r="C8" s="2">
        <v>98.1494</v>
      </c>
      <c r="E8" s="2">
        <v>30</v>
      </c>
      <c r="F8">
        <v>54</v>
      </c>
      <c r="G8">
        <v>0</v>
      </c>
    </row>
    <row r="9" spans="1:11" x14ac:dyDescent="0.2">
      <c r="A9" s="10">
        <v>30</v>
      </c>
      <c r="B9" s="2">
        <v>8</v>
      </c>
      <c r="C9" s="2">
        <v>138.56389999999999</v>
      </c>
    </row>
    <row r="10" spans="1:11" x14ac:dyDescent="0.2">
      <c r="A10" s="10">
        <v>30</v>
      </c>
      <c r="B10" s="2">
        <v>9</v>
      </c>
      <c r="C10" s="2">
        <v>178.97829999999999</v>
      </c>
      <c r="G10" t="s">
        <v>12</v>
      </c>
      <c r="H10">
        <f>AVERAGE(G4:G7)</f>
        <v>203.51567499999996</v>
      </c>
    </row>
    <row r="11" spans="1:11" x14ac:dyDescent="0.2">
      <c r="A11" s="10">
        <v>30</v>
      </c>
      <c r="B11" s="2">
        <v>10</v>
      </c>
      <c r="C11" s="2">
        <v>288.67469999999997</v>
      </c>
      <c r="G11" t="s">
        <v>10</v>
      </c>
      <c r="H11">
        <f>STDEV(G4:G7)</f>
        <v>98.361416566537102</v>
      </c>
    </row>
    <row r="12" spans="1:11" x14ac:dyDescent="0.2">
      <c r="A12" s="10">
        <v>30</v>
      </c>
      <c r="B12" s="2">
        <v>11</v>
      </c>
      <c r="C12" s="2">
        <v>115.4699</v>
      </c>
      <c r="G12" t="s">
        <v>11</v>
      </c>
      <c r="H12" s="12">
        <f>H10/H11</f>
        <v>2.0690600247946889</v>
      </c>
    </row>
    <row r="13" spans="1:11" x14ac:dyDescent="0.2">
      <c r="A13" s="10">
        <v>30</v>
      </c>
      <c r="B13" s="2">
        <v>12</v>
      </c>
      <c r="C13" s="2">
        <v>132.79040000000001</v>
      </c>
      <c r="F13" s="1"/>
      <c r="G13" s="1"/>
    </row>
    <row r="14" spans="1:11" x14ac:dyDescent="0.2">
      <c r="A14" s="10">
        <v>30</v>
      </c>
      <c r="B14" s="2">
        <v>13</v>
      </c>
      <c r="C14" s="2">
        <v>178.97829999999999</v>
      </c>
    </row>
    <row r="15" spans="1:11" x14ac:dyDescent="0.2">
      <c r="A15" s="10">
        <v>30</v>
      </c>
      <c r="B15" s="2">
        <v>14</v>
      </c>
      <c r="C15" s="2">
        <v>127.01690000000001</v>
      </c>
    </row>
    <row r="16" spans="1:11" x14ac:dyDescent="0.2">
      <c r="A16" s="10">
        <v>30</v>
      </c>
      <c r="B16" s="2">
        <v>15</v>
      </c>
      <c r="C16" s="2">
        <v>167.43129999999999</v>
      </c>
    </row>
    <row r="17" spans="1:3" x14ac:dyDescent="0.2">
      <c r="A17" s="10">
        <v>30</v>
      </c>
      <c r="B17" s="2">
        <v>16</v>
      </c>
      <c r="C17" s="2">
        <v>184.7518</v>
      </c>
    </row>
    <row r="18" spans="1:3" x14ac:dyDescent="0.2">
      <c r="A18" s="10">
        <v>30</v>
      </c>
      <c r="B18" s="2">
        <v>17</v>
      </c>
      <c r="C18" s="2">
        <v>138.56389999999999</v>
      </c>
    </row>
    <row r="19" spans="1:3" x14ac:dyDescent="0.2">
      <c r="A19" s="10">
        <v>30</v>
      </c>
      <c r="B19" s="2">
        <v>18</v>
      </c>
      <c r="C19" s="2">
        <v>144.3374</v>
      </c>
    </row>
    <row r="20" spans="1:3" x14ac:dyDescent="0.2">
      <c r="A20" s="10">
        <v>30</v>
      </c>
      <c r="B20" s="2">
        <v>19</v>
      </c>
      <c r="C20" s="2">
        <v>161.65780000000001</v>
      </c>
    </row>
    <row r="21" spans="1:3" x14ac:dyDescent="0.2">
      <c r="A21" s="10">
        <v>30</v>
      </c>
      <c r="B21" s="2">
        <v>20</v>
      </c>
      <c r="C21" s="2">
        <v>207.8458</v>
      </c>
    </row>
    <row r="22" spans="1:3" x14ac:dyDescent="0.2">
      <c r="A22" s="10">
        <v>30</v>
      </c>
      <c r="B22" s="2">
        <v>21</v>
      </c>
      <c r="C22" s="2">
        <v>115.4699</v>
      </c>
    </row>
    <row r="23" spans="1:3" x14ac:dyDescent="0.2">
      <c r="A23" s="10">
        <v>30</v>
      </c>
      <c r="B23" s="2">
        <v>22</v>
      </c>
      <c r="C23" s="2">
        <v>121.24339999999999</v>
      </c>
    </row>
    <row r="24" spans="1:3" x14ac:dyDescent="0.2">
      <c r="A24" s="10">
        <v>30</v>
      </c>
      <c r="B24" s="2">
        <v>23</v>
      </c>
      <c r="C24" s="2">
        <v>225.16630000000001</v>
      </c>
    </row>
    <row r="25" spans="1:3" x14ac:dyDescent="0.2">
      <c r="A25" s="10">
        <v>30</v>
      </c>
      <c r="B25" s="2">
        <v>24</v>
      </c>
      <c r="C25" s="2">
        <v>150.11089999999999</v>
      </c>
    </row>
    <row r="26" spans="1:3" x14ac:dyDescent="0.2">
      <c r="A26" s="10">
        <v>30</v>
      </c>
      <c r="B26" s="2">
        <v>25</v>
      </c>
      <c r="C26" s="2">
        <v>196.2988</v>
      </c>
    </row>
    <row r="27" spans="1:3" x14ac:dyDescent="0.2">
      <c r="A27" s="10">
        <v>30</v>
      </c>
      <c r="B27" s="2">
        <v>26</v>
      </c>
      <c r="C27" s="2">
        <v>173.20480000000001</v>
      </c>
    </row>
    <row r="28" spans="1:3" x14ac:dyDescent="0.2">
      <c r="A28" s="10">
        <v>30</v>
      </c>
      <c r="B28" s="2">
        <v>27</v>
      </c>
      <c r="C28" s="2">
        <v>5.7734949999999996</v>
      </c>
    </row>
    <row r="29" spans="1:3" x14ac:dyDescent="0.2">
      <c r="A29" s="10">
        <v>30</v>
      </c>
      <c r="B29" s="2">
        <v>28</v>
      </c>
      <c r="C29" s="2">
        <v>155.8844</v>
      </c>
    </row>
    <row r="30" spans="1:3" x14ac:dyDescent="0.2">
      <c r="A30" s="10">
        <v>30</v>
      </c>
      <c r="B30" s="2">
        <v>29</v>
      </c>
      <c r="C30" s="2">
        <v>277.1277</v>
      </c>
    </row>
    <row r="31" spans="1:3" x14ac:dyDescent="0.2">
      <c r="A31" s="10">
        <v>30</v>
      </c>
      <c r="B31" s="2">
        <v>30</v>
      </c>
      <c r="C31" s="2">
        <v>219.39279999999999</v>
      </c>
    </row>
    <row r="32" spans="1:3" x14ac:dyDescent="0.2">
      <c r="A32" s="10">
        <v>30</v>
      </c>
      <c r="B32" s="2">
        <v>31</v>
      </c>
      <c r="C32" s="2">
        <v>173.20480000000001</v>
      </c>
    </row>
    <row r="33" spans="1:3" x14ac:dyDescent="0.2">
      <c r="A33" s="10">
        <v>30</v>
      </c>
      <c r="B33" s="2">
        <v>32</v>
      </c>
      <c r="C33" s="2">
        <v>184.7518</v>
      </c>
    </row>
    <row r="34" spans="1:3" x14ac:dyDescent="0.2">
      <c r="A34" s="10">
        <v>30</v>
      </c>
      <c r="B34" s="2">
        <v>33</v>
      </c>
      <c r="C34" s="2">
        <v>138.56389999999999</v>
      </c>
    </row>
    <row r="35" spans="1:3" x14ac:dyDescent="0.2">
      <c r="A35" s="10">
        <v>30</v>
      </c>
      <c r="B35" s="2">
        <v>34</v>
      </c>
      <c r="C35" s="2">
        <v>150.11089999999999</v>
      </c>
    </row>
    <row r="36" spans="1:3" x14ac:dyDescent="0.2">
      <c r="A36" s="10">
        <v>30</v>
      </c>
      <c r="B36" s="2">
        <v>35</v>
      </c>
      <c r="C36" s="2">
        <v>161.65780000000001</v>
      </c>
    </row>
    <row r="37" spans="1:3" x14ac:dyDescent="0.2">
      <c r="A37" s="10">
        <v>30</v>
      </c>
      <c r="B37" s="2">
        <v>36</v>
      </c>
      <c r="C37" s="2">
        <v>184.7518</v>
      </c>
    </row>
    <row r="38" spans="1:3" x14ac:dyDescent="0.2">
      <c r="A38" s="10">
        <v>30</v>
      </c>
      <c r="B38" s="2">
        <v>37</v>
      </c>
      <c r="C38" s="2">
        <v>288.67469999999997</v>
      </c>
    </row>
    <row r="39" spans="1:3" x14ac:dyDescent="0.2">
      <c r="A39" s="10">
        <v>30</v>
      </c>
      <c r="B39" s="2">
        <v>38</v>
      </c>
      <c r="C39" s="2">
        <v>173.20480000000001</v>
      </c>
    </row>
    <row r="40" spans="1:3" x14ac:dyDescent="0.2">
      <c r="A40" s="10">
        <v>30</v>
      </c>
      <c r="B40" s="2">
        <v>39</v>
      </c>
      <c r="C40" s="2">
        <v>207.8458</v>
      </c>
    </row>
    <row r="41" spans="1:3" x14ac:dyDescent="0.2">
      <c r="A41" s="10">
        <v>30</v>
      </c>
      <c r="B41" s="2">
        <v>40</v>
      </c>
      <c r="C41" s="2">
        <v>225.16630000000001</v>
      </c>
    </row>
    <row r="42" spans="1:3" x14ac:dyDescent="0.2">
      <c r="A42" s="10">
        <v>30</v>
      </c>
      <c r="B42" s="2">
        <v>41</v>
      </c>
      <c r="C42" s="2">
        <v>190.52529999999999</v>
      </c>
    </row>
    <row r="43" spans="1:3" x14ac:dyDescent="0.2">
      <c r="A43" s="10">
        <v>30</v>
      </c>
      <c r="B43" s="2">
        <v>42</v>
      </c>
      <c r="C43" s="2">
        <v>115.4699</v>
      </c>
    </row>
    <row r="44" spans="1:3" x14ac:dyDescent="0.2">
      <c r="A44" s="10">
        <v>30</v>
      </c>
      <c r="B44" s="2">
        <v>43</v>
      </c>
      <c r="C44" s="2">
        <v>144.3374</v>
      </c>
    </row>
    <row r="45" spans="1:3" x14ac:dyDescent="0.2">
      <c r="A45" s="10">
        <v>30</v>
      </c>
      <c r="B45" s="2">
        <v>44</v>
      </c>
      <c r="C45" s="2">
        <v>132.79040000000001</v>
      </c>
    </row>
    <row r="46" spans="1:3" x14ac:dyDescent="0.2">
      <c r="A46" s="10">
        <v>30</v>
      </c>
      <c r="B46" s="2">
        <v>45</v>
      </c>
      <c r="C46" s="2">
        <v>161.65780000000001</v>
      </c>
    </row>
    <row r="47" spans="1:3" x14ac:dyDescent="0.2">
      <c r="A47" s="10">
        <v>30</v>
      </c>
      <c r="B47" s="2">
        <v>46</v>
      </c>
      <c r="C47" s="2">
        <v>103.9229</v>
      </c>
    </row>
    <row r="48" spans="1:3" x14ac:dyDescent="0.2">
      <c r="A48" s="10">
        <v>30</v>
      </c>
      <c r="B48" s="2">
        <v>47</v>
      </c>
      <c r="C48" s="2">
        <v>92.375910000000005</v>
      </c>
    </row>
    <row r="49" spans="1:3" x14ac:dyDescent="0.2">
      <c r="A49" s="10">
        <v>30</v>
      </c>
      <c r="B49" s="2">
        <v>48</v>
      </c>
      <c r="C49" s="2">
        <v>28.867470000000001</v>
      </c>
    </row>
    <row r="50" spans="1:3" x14ac:dyDescent="0.2">
      <c r="A50" s="10">
        <v>30</v>
      </c>
      <c r="B50" s="2">
        <v>49</v>
      </c>
      <c r="C50" s="2">
        <v>92.375910000000005</v>
      </c>
    </row>
    <row r="51" spans="1:3" x14ac:dyDescent="0.2">
      <c r="A51" s="10">
        <v>30</v>
      </c>
      <c r="B51" s="2">
        <v>50</v>
      </c>
      <c r="C51" s="2">
        <v>69.281930000000003</v>
      </c>
    </row>
    <row r="52" spans="1:3" x14ac:dyDescent="0.2">
      <c r="A52" s="10">
        <v>30</v>
      </c>
      <c r="B52" s="2">
        <v>51</v>
      </c>
      <c r="C52" s="2">
        <v>115.4699</v>
      </c>
    </row>
    <row r="53" spans="1:3" x14ac:dyDescent="0.2">
      <c r="A53" s="10">
        <v>30</v>
      </c>
      <c r="B53" s="2">
        <v>52</v>
      </c>
      <c r="C53" s="2">
        <v>121.24339999999999</v>
      </c>
    </row>
    <row r="54" spans="1:3" x14ac:dyDescent="0.2">
      <c r="A54" s="10">
        <v>30</v>
      </c>
      <c r="B54" s="2">
        <v>53</v>
      </c>
      <c r="C54" s="2">
        <v>57.734949999999998</v>
      </c>
    </row>
    <row r="55" spans="1:3" x14ac:dyDescent="0.2">
      <c r="A55" s="10">
        <v>30</v>
      </c>
      <c r="B55" s="2">
        <v>54</v>
      </c>
      <c r="C55" s="2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21603-6A8B-B942-B55A-2C507F4C91C7}">
  <dimension ref="A1:H15"/>
  <sheetViews>
    <sheetView workbookViewId="0">
      <selection activeCell="E3" sqref="E3:E9"/>
    </sheetView>
  </sheetViews>
  <sheetFormatPr baseColWidth="10" defaultRowHeight="16" x14ac:dyDescent="0.2"/>
  <cols>
    <col min="6" max="6" width="9.33203125" customWidth="1"/>
    <col min="7" max="7" width="9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31</v>
      </c>
      <c r="B3">
        <v>1</v>
      </c>
      <c r="C3">
        <v>0</v>
      </c>
      <c r="E3">
        <v>31</v>
      </c>
      <c r="F3">
        <v>1</v>
      </c>
      <c r="G3">
        <v>0</v>
      </c>
    </row>
    <row r="4" spans="1:8" x14ac:dyDescent="0.2">
      <c r="A4">
        <v>31</v>
      </c>
      <c r="B4">
        <v>2</v>
      </c>
      <c r="C4">
        <v>34.640970000000003</v>
      </c>
      <c r="E4">
        <v>31</v>
      </c>
      <c r="F4">
        <v>2</v>
      </c>
      <c r="G4">
        <v>34.640970000000003</v>
      </c>
    </row>
    <row r="5" spans="1:8" x14ac:dyDescent="0.2">
      <c r="A5">
        <v>31</v>
      </c>
      <c r="B5">
        <v>3</v>
      </c>
      <c r="C5">
        <v>34.640970000000003</v>
      </c>
      <c r="E5">
        <v>31</v>
      </c>
      <c r="F5">
        <v>4</v>
      </c>
      <c r="G5">
        <v>75.055430000000001</v>
      </c>
    </row>
    <row r="6" spans="1:8" x14ac:dyDescent="0.2">
      <c r="A6">
        <v>31</v>
      </c>
      <c r="B6">
        <v>4</v>
      </c>
      <c r="C6">
        <v>75.055430000000001</v>
      </c>
      <c r="E6">
        <v>31</v>
      </c>
      <c r="F6">
        <v>10</v>
      </c>
      <c r="G6">
        <v>57.734949999999998</v>
      </c>
    </row>
    <row r="7" spans="1:8" x14ac:dyDescent="0.2">
      <c r="A7">
        <v>31</v>
      </c>
      <c r="B7">
        <v>5</v>
      </c>
      <c r="C7">
        <v>17.32048</v>
      </c>
      <c r="E7">
        <v>31</v>
      </c>
      <c r="F7">
        <v>12</v>
      </c>
      <c r="G7">
        <v>40.414459999999998</v>
      </c>
    </row>
    <row r="8" spans="1:8" x14ac:dyDescent="0.2">
      <c r="A8">
        <v>31</v>
      </c>
      <c r="B8">
        <v>6</v>
      </c>
      <c r="C8">
        <v>46.187959999999997</v>
      </c>
      <c r="E8">
        <v>31</v>
      </c>
      <c r="F8">
        <v>14</v>
      </c>
      <c r="G8">
        <v>17.32048</v>
      </c>
    </row>
    <row r="9" spans="1:8" x14ac:dyDescent="0.2">
      <c r="A9">
        <v>31</v>
      </c>
      <c r="B9">
        <v>8</v>
      </c>
      <c r="C9">
        <v>28.867470000000001</v>
      </c>
      <c r="E9">
        <v>31</v>
      </c>
      <c r="F9">
        <v>15</v>
      </c>
      <c r="G9">
        <v>0</v>
      </c>
    </row>
    <row r="10" spans="1:8" x14ac:dyDescent="0.2">
      <c r="A10">
        <v>31</v>
      </c>
      <c r="B10">
        <v>9</v>
      </c>
      <c r="C10">
        <v>9.2375900000000009</v>
      </c>
    </row>
    <row r="11" spans="1:8" x14ac:dyDescent="0.2">
      <c r="A11">
        <v>31</v>
      </c>
      <c r="B11">
        <v>10</v>
      </c>
      <c r="C11">
        <v>57.734949999999998</v>
      </c>
      <c r="G11" t="s">
        <v>12</v>
      </c>
      <c r="H11">
        <f>AVERAGE(G4:G8)</f>
        <v>45.033258000000004</v>
      </c>
    </row>
    <row r="12" spans="1:8" x14ac:dyDescent="0.2">
      <c r="A12">
        <v>31</v>
      </c>
      <c r="B12">
        <v>11</v>
      </c>
      <c r="C12">
        <v>40.414459999999998</v>
      </c>
      <c r="G12" t="s">
        <v>10</v>
      </c>
      <c r="H12">
        <f>STDEV(G4:G8)</f>
        <v>22.135914260413315</v>
      </c>
    </row>
    <row r="13" spans="1:8" x14ac:dyDescent="0.2">
      <c r="A13">
        <v>31</v>
      </c>
      <c r="B13">
        <v>12</v>
      </c>
      <c r="C13">
        <v>40.414459999999998</v>
      </c>
      <c r="G13" t="s">
        <v>11</v>
      </c>
      <c r="H13" s="13">
        <f>H11/H12</f>
        <v>2.0343979232217695</v>
      </c>
    </row>
    <row r="14" spans="1:8" x14ac:dyDescent="0.2">
      <c r="A14">
        <v>31</v>
      </c>
      <c r="B14">
        <v>14</v>
      </c>
      <c r="C14">
        <v>17.32048</v>
      </c>
    </row>
    <row r="15" spans="1:8" x14ac:dyDescent="0.2">
      <c r="A15">
        <v>31</v>
      </c>
      <c r="B15">
        <v>15</v>
      </c>
      <c r="C15">
        <v>0</v>
      </c>
    </row>
  </sheetData>
  <mergeCells count="1">
    <mergeCell ref="A1:C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98CCF-9FEC-8F49-A32A-734C7E424E16}">
  <dimension ref="A1:K67"/>
  <sheetViews>
    <sheetView workbookViewId="0">
      <selection activeCell="I3" sqref="I3:I6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>
        <v>32</v>
      </c>
      <c r="B3">
        <v>1</v>
      </c>
      <c r="C3">
        <v>0</v>
      </c>
      <c r="E3">
        <v>32</v>
      </c>
      <c r="F3">
        <v>1</v>
      </c>
      <c r="G3">
        <v>0</v>
      </c>
      <c r="I3" s="1">
        <v>32</v>
      </c>
      <c r="J3" s="1">
        <v>16</v>
      </c>
      <c r="K3">
        <v>0</v>
      </c>
    </row>
    <row r="4" spans="1:11" x14ac:dyDescent="0.2">
      <c r="A4">
        <v>32</v>
      </c>
      <c r="B4">
        <v>2</v>
      </c>
      <c r="C4">
        <v>109.6964</v>
      </c>
      <c r="E4">
        <v>32</v>
      </c>
      <c r="F4">
        <v>2</v>
      </c>
      <c r="G4">
        <v>109.6964</v>
      </c>
      <c r="I4" s="1">
        <v>32</v>
      </c>
      <c r="J4" s="1">
        <v>28</v>
      </c>
      <c r="K4">
        <v>0</v>
      </c>
    </row>
    <row r="5" spans="1:11" x14ac:dyDescent="0.2">
      <c r="A5">
        <v>32</v>
      </c>
      <c r="B5">
        <v>3</v>
      </c>
      <c r="C5">
        <v>127.01688</v>
      </c>
      <c r="E5">
        <v>32</v>
      </c>
      <c r="F5">
        <v>37</v>
      </c>
      <c r="G5">
        <v>1247.07482</v>
      </c>
      <c r="I5" s="1">
        <v>32</v>
      </c>
      <c r="J5" s="1">
        <v>41</v>
      </c>
      <c r="K5">
        <v>0</v>
      </c>
    </row>
    <row r="6" spans="1:11" x14ac:dyDescent="0.2">
      <c r="A6">
        <v>32</v>
      </c>
      <c r="B6">
        <v>4</v>
      </c>
      <c r="C6">
        <v>150.11086</v>
      </c>
      <c r="E6">
        <v>32</v>
      </c>
      <c r="F6">
        <v>72</v>
      </c>
      <c r="G6">
        <v>51.961449999999999</v>
      </c>
      <c r="I6" s="1">
        <v>32</v>
      </c>
      <c r="J6" s="1">
        <v>59</v>
      </c>
      <c r="K6">
        <v>0</v>
      </c>
    </row>
    <row r="7" spans="1:11" x14ac:dyDescent="0.2">
      <c r="A7">
        <v>32</v>
      </c>
      <c r="B7">
        <v>5</v>
      </c>
      <c r="C7">
        <v>202.07230999999999</v>
      </c>
      <c r="E7">
        <v>32</v>
      </c>
      <c r="F7">
        <v>73</v>
      </c>
      <c r="G7">
        <v>0</v>
      </c>
    </row>
    <row r="8" spans="1:11" x14ac:dyDescent="0.2">
      <c r="A8">
        <v>32</v>
      </c>
      <c r="B8">
        <v>7</v>
      </c>
      <c r="C8">
        <v>173.20483999999999</v>
      </c>
    </row>
    <row r="9" spans="1:11" x14ac:dyDescent="0.2">
      <c r="A9">
        <v>32</v>
      </c>
      <c r="B9">
        <v>8</v>
      </c>
      <c r="C9">
        <v>161.65785</v>
      </c>
      <c r="G9" t="s">
        <v>12</v>
      </c>
      <c r="H9">
        <f>AVERAGE(G4:G6)</f>
        <v>469.57755666666668</v>
      </c>
    </row>
    <row r="10" spans="1:11" x14ac:dyDescent="0.2">
      <c r="A10">
        <v>32</v>
      </c>
      <c r="B10">
        <v>10</v>
      </c>
      <c r="C10">
        <v>230.93978000000001</v>
      </c>
      <c r="G10" t="s">
        <v>10</v>
      </c>
      <c r="H10">
        <f>STDEV(G4:G6)</f>
        <v>673.95090843546814</v>
      </c>
    </row>
    <row r="11" spans="1:11" x14ac:dyDescent="0.2">
      <c r="A11">
        <v>32</v>
      </c>
      <c r="B11">
        <v>11</v>
      </c>
      <c r="C11">
        <v>317.54219999999998</v>
      </c>
      <c r="G11" t="s">
        <v>11</v>
      </c>
      <c r="H11" s="12">
        <f>H9/H10</f>
        <v>0.69675335516166825</v>
      </c>
    </row>
    <row r="12" spans="1:11" x14ac:dyDescent="0.2">
      <c r="A12">
        <v>32</v>
      </c>
      <c r="B12">
        <v>12</v>
      </c>
      <c r="C12">
        <v>346.40967000000001</v>
      </c>
    </row>
    <row r="13" spans="1:11" x14ac:dyDescent="0.2">
      <c r="A13">
        <v>32</v>
      </c>
      <c r="B13">
        <v>13</v>
      </c>
      <c r="C13">
        <v>415.69161000000003</v>
      </c>
      <c r="F13" s="1"/>
      <c r="G13" s="1"/>
    </row>
    <row r="14" spans="1:11" x14ac:dyDescent="0.2">
      <c r="A14">
        <v>32</v>
      </c>
      <c r="B14">
        <v>14</v>
      </c>
      <c r="C14">
        <v>415.69161000000003</v>
      </c>
    </row>
    <row r="15" spans="1:11" x14ac:dyDescent="0.2">
      <c r="A15">
        <v>32</v>
      </c>
      <c r="B15">
        <v>15</v>
      </c>
      <c r="C15">
        <v>433.01209</v>
      </c>
    </row>
    <row r="16" spans="1:11" x14ac:dyDescent="0.2">
      <c r="A16">
        <v>32</v>
      </c>
      <c r="B16">
        <v>16</v>
      </c>
      <c r="C16">
        <v>138.56387000000001</v>
      </c>
    </row>
    <row r="17" spans="1:3" x14ac:dyDescent="0.2">
      <c r="A17">
        <v>32</v>
      </c>
      <c r="B17">
        <v>17</v>
      </c>
      <c r="C17">
        <v>184.75182000000001</v>
      </c>
    </row>
    <row r="18" spans="1:3" x14ac:dyDescent="0.2">
      <c r="A18">
        <v>32</v>
      </c>
      <c r="B18">
        <v>18</v>
      </c>
      <c r="C18">
        <v>254.03376</v>
      </c>
    </row>
    <row r="19" spans="1:3" x14ac:dyDescent="0.2">
      <c r="A19">
        <v>32</v>
      </c>
      <c r="B19">
        <v>19</v>
      </c>
      <c r="C19">
        <v>288.67473000000001</v>
      </c>
    </row>
    <row r="20" spans="1:3" x14ac:dyDescent="0.2">
      <c r="A20">
        <v>32</v>
      </c>
      <c r="B20">
        <v>20</v>
      </c>
      <c r="C20">
        <v>346.40967000000001</v>
      </c>
    </row>
    <row r="21" spans="1:3" x14ac:dyDescent="0.2">
      <c r="A21">
        <v>32</v>
      </c>
      <c r="B21">
        <v>21</v>
      </c>
      <c r="C21">
        <v>323.31569000000002</v>
      </c>
    </row>
    <row r="22" spans="1:3" x14ac:dyDescent="0.2">
      <c r="A22">
        <v>32</v>
      </c>
      <c r="B22">
        <v>22</v>
      </c>
      <c r="C22">
        <v>375.27713999999997</v>
      </c>
    </row>
    <row r="23" spans="1:3" x14ac:dyDescent="0.2">
      <c r="A23">
        <v>32</v>
      </c>
      <c r="B23">
        <v>23</v>
      </c>
      <c r="C23">
        <v>375.27713999999997</v>
      </c>
    </row>
    <row r="24" spans="1:3" x14ac:dyDescent="0.2">
      <c r="A24">
        <v>32</v>
      </c>
      <c r="B24">
        <v>24</v>
      </c>
      <c r="C24">
        <v>334.86268000000001</v>
      </c>
    </row>
    <row r="25" spans="1:3" x14ac:dyDescent="0.2">
      <c r="A25">
        <v>32</v>
      </c>
      <c r="B25">
        <v>25</v>
      </c>
      <c r="C25">
        <v>438.78557999999998</v>
      </c>
    </row>
    <row r="26" spans="1:3" x14ac:dyDescent="0.2">
      <c r="A26">
        <v>32</v>
      </c>
      <c r="B26">
        <v>26</v>
      </c>
      <c r="C26">
        <v>259.80725000000001</v>
      </c>
    </row>
    <row r="27" spans="1:3" x14ac:dyDescent="0.2">
      <c r="A27">
        <v>32</v>
      </c>
      <c r="B27">
        <v>30</v>
      </c>
      <c r="C27">
        <v>461.87956000000003</v>
      </c>
    </row>
    <row r="28" spans="1:3" x14ac:dyDescent="0.2">
      <c r="A28">
        <v>32</v>
      </c>
      <c r="B28">
        <v>31</v>
      </c>
      <c r="C28">
        <v>923.75912000000005</v>
      </c>
    </row>
    <row r="29" spans="1:3" x14ac:dyDescent="0.2">
      <c r="A29">
        <v>32</v>
      </c>
      <c r="B29">
        <v>32</v>
      </c>
      <c r="C29">
        <v>900.66515000000004</v>
      </c>
    </row>
    <row r="30" spans="1:3" x14ac:dyDescent="0.2">
      <c r="A30">
        <v>32</v>
      </c>
      <c r="B30">
        <v>33</v>
      </c>
      <c r="C30">
        <v>923.75912000000005</v>
      </c>
    </row>
    <row r="31" spans="1:3" x14ac:dyDescent="0.2">
      <c r="A31">
        <v>32</v>
      </c>
      <c r="B31">
        <v>34</v>
      </c>
      <c r="C31">
        <v>866.02418</v>
      </c>
    </row>
    <row r="32" spans="1:3" x14ac:dyDescent="0.2">
      <c r="A32">
        <v>32</v>
      </c>
      <c r="B32">
        <v>35</v>
      </c>
      <c r="C32">
        <v>923.75912000000005</v>
      </c>
    </row>
    <row r="33" spans="1:3" x14ac:dyDescent="0.2">
      <c r="A33">
        <v>32</v>
      </c>
      <c r="B33">
        <v>36</v>
      </c>
      <c r="C33">
        <v>923.75912000000005</v>
      </c>
    </row>
    <row r="34" spans="1:3" x14ac:dyDescent="0.2">
      <c r="A34">
        <v>32</v>
      </c>
      <c r="B34">
        <v>37</v>
      </c>
      <c r="C34">
        <v>1247.07482</v>
      </c>
    </row>
    <row r="35" spans="1:3" x14ac:dyDescent="0.2">
      <c r="A35">
        <v>32</v>
      </c>
      <c r="B35">
        <v>38</v>
      </c>
      <c r="C35">
        <v>981.49406999999997</v>
      </c>
    </row>
    <row r="36" spans="1:3" x14ac:dyDescent="0.2">
      <c r="A36">
        <v>32</v>
      </c>
      <c r="B36">
        <v>39</v>
      </c>
      <c r="C36">
        <v>946.85310000000004</v>
      </c>
    </row>
    <row r="37" spans="1:3" x14ac:dyDescent="0.2">
      <c r="A37">
        <v>32</v>
      </c>
      <c r="B37">
        <v>40</v>
      </c>
      <c r="C37">
        <v>1039.22902</v>
      </c>
    </row>
    <row r="38" spans="1:3" x14ac:dyDescent="0.2">
      <c r="A38">
        <v>32</v>
      </c>
      <c r="B38">
        <v>41</v>
      </c>
      <c r="C38">
        <v>1039.22902</v>
      </c>
    </row>
    <row r="39" spans="1:3" x14ac:dyDescent="0.2">
      <c r="A39">
        <v>32</v>
      </c>
      <c r="B39">
        <v>42</v>
      </c>
      <c r="C39">
        <v>981.49406999999997</v>
      </c>
    </row>
    <row r="40" spans="1:3" x14ac:dyDescent="0.2">
      <c r="A40">
        <v>32</v>
      </c>
      <c r="B40">
        <v>43</v>
      </c>
      <c r="C40">
        <v>138.56387000000001</v>
      </c>
    </row>
    <row r="41" spans="1:3" x14ac:dyDescent="0.2">
      <c r="A41">
        <v>32</v>
      </c>
      <c r="B41">
        <v>44</v>
      </c>
      <c r="C41">
        <v>138.56387000000001</v>
      </c>
    </row>
    <row r="42" spans="1:3" x14ac:dyDescent="0.2">
      <c r="A42">
        <v>32</v>
      </c>
      <c r="B42">
        <v>45</v>
      </c>
      <c r="C42">
        <v>155.88435000000001</v>
      </c>
    </row>
    <row r="43" spans="1:3" x14ac:dyDescent="0.2">
      <c r="A43">
        <v>32</v>
      </c>
      <c r="B43">
        <v>46</v>
      </c>
      <c r="C43">
        <v>103.9229</v>
      </c>
    </row>
    <row r="44" spans="1:3" x14ac:dyDescent="0.2">
      <c r="A44">
        <v>32</v>
      </c>
      <c r="B44">
        <v>47</v>
      </c>
      <c r="C44">
        <v>121.24339000000001</v>
      </c>
    </row>
    <row r="45" spans="1:3" x14ac:dyDescent="0.2">
      <c r="A45">
        <v>32</v>
      </c>
      <c r="B45">
        <v>48</v>
      </c>
      <c r="C45">
        <v>127.01688</v>
      </c>
    </row>
    <row r="46" spans="1:3" x14ac:dyDescent="0.2">
      <c r="A46">
        <v>32</v>
      </c>
      <c r="B46">
        <v>49</v>
      </c>
      <c r="C46">
        <v>173.20483999999999</v>
      </c>
    </row>
    <row r="47" spans="1:3" x14ac:dyDescent="0.2">
      <c r="A47">
        <v>32</v>
      </c>
      <c r="B47">
        <v>50</v>
      </c>
      <c r="C47">
        <v>127.01688</v>
      </c>
    </row>
    <row r="48" spans="1:3" x14ac:dyDescent="0.2">
      <c r="A48">
        <v>32</v>
      </c>
      <c r="B48">
        <v>51</v>
      </c>
      <c r="C48">
        <v>184.75182000000001</v>
      </c>
    </row>
    <row r="49" spans="1:3" x14ac:dyDescent="0.2">
      <c r="A49">
        <v>32</v>
      </c>
      <c r="B49">
        <v>52</v>
      </c>
      <c r="C49">
        <v>225.16629</v>
      </c>
    </row>
    <row r="50" spans="1:3" x14ac:dyDescent="0.2">
      <c r="A50">
        <v>32</v>
      </c>
      <c r="B50">
        <v>53</v>
      </c>
      <c r="C50">
        <v>207.8458</v>
      </c>
    </row>
    <row r="51" spans="1:3" x14ac:dyDescent="0.2">
      <c r="A51">
        <v>32</v>
      </c>
      <c r="B51">
        <v>54</v>
      </c>
      <c r="C51">
        <v>178.97833</v>
      </c>
    </row>
    <row r="52" spans="1:3" x14ac:dyDescent="0.2">
      <c r="A52">
        <v>32</v>
      </c>
      <c r="B52">
        <v>55</v>
      </c>
      <c r="C52">
        <v>184.75182000000001</v>
      </c>
    </row>
    <row r="53" spans="1:3" x14ac:dyDescent="0.2">
      <c r="A53">
        <v>32</v>
      </c>
      <c r="B53">
        <v>56</v>
      </c>
      <c r="C53">
        <v>150.11086</v>
      </c>
    </row>
    <row r="54" spans="1:3" x14ac:dyDescent="0.2">
      <c r="A54">
        <v>32</v>
      </c>
      <c r="B54">
        <v>57</v>
      </c>
      <c r="C54">
        <v>138.56387000000001</v>
      </c>
    </row>
    <row r="55" spans="1:3" x14ac:dyDescent="0.2">
      <c r="A55">
        <v>32</v>
      </c>
      <c r="B55">
        <v>58</v>
      </c>
      <c r="C55">
        <v>132.79037</v>
      </c>
    </row>
    <row r="56" spans="1:3" x14ac:dyDescent="0.2">
      <c r="A56">
        <v>32</v>
      </c>
      <c r="B56">
        <v>59</v>
      </c>
      <c r="C56">
        <v>109.6964</v>
      </c>
    </row>
    <row r="57" spans="1:3" x14ac:dyDescent="0.2">
      <c r="A57">
        <v>32</v>
      </c>
      <c r="B57">
        <v>60</v>
      </c>
      <c r="C57">
        <v>150.11086</v>
      </c>
    </row>
    <row r="58" spans="1:3" x14ac:dyDescent="0.2">
      <c r="A58">
        <v>32</v>
      </c>
      <c r="B58">
        <v>61</v>
      </c>
      <c r="C58">
        <v>103.9229</v>
      </c>
    </row>
    <row r="59" spans="1:3" x14ac:dyDescent="0.2">
      <c r="A59">
        <v>32</v>
      </c>
      <c r="B59">
        <v>62</v>
      </c>
      <c r="C59">
        <v>109.6964</v>
      </c>
    </row>
    <row r="60" spans="1:3" x14ac:dyDescent="0.2">
      <c r="A60">
        <v>32</v>
      </c>
      <c r="B60">
        <v>63</v>
      </c>
      <c r="C60">
        <v>51.961449999999999</v>
      </c>
    </row>
    <row r="61" spans="1:3" x14ac:dyDescent="0.2">
      <c r="A61">
        <v>32</v>
      </c>
      <c r="B61">
        <v>65</v>
      </c>
      <c r="C61">
        <v>98.149410000000003</v>
      </c>
    </row>
    <row r="62" spans="1:3" x14ac:dyDescent="0.2">
      <c r="A62">
        <v>32</v>
      </c>
      <c r="B62">
        <v>68</v>
      </c>
      <c r="C62">
        <v>63.50844</v>
      </c>
    </row>
    <row r="63" spans="1:3" x14ac:dyDescent="0.2">
      <c r="A63">
        <v>32</v>
      </c>
      <c r="B63">
        <v>69</v>
      </c>
      <c r="C63">
        <v>69.281930000000003</v>
      </c>
    </row>
    <row r="64" spans="1:3" x14ac:dyDescent="0.2">
      <c r="A64">
        <v>32</v>
      </c>
      <c r="B64">
        <v>70</v>
      </c>
      <c r="C64">
        <v>86.602419999999995</v>
      </c>
    </row>
    <row r="65" spans="1:3" x14ac:dyDescent="0.2">
      <c r="A65">
        <v>32</v>
      </c>
      <c r="B65">
        <v>71</v>
      </c>
      <c r="C65">
        <v>51.961449999999999</v>
      </c>
    </row>
    <row r="66" spans="1:3" x14ac:dyDescent="0.2">
      <c r="A66">
        <v>32</v>
      </c>
      <c r="B66">
        <v>72</v>
      </c>
      <c r="C66">
        <v>51.961449999999999</v>
      </c>
    </row>
    <row r="67" spans="1:3" x14ac:dyDescent="0.2">
      <c r="A67">
        <v>32</v>
      </c>
      <c r="B67">
        <v>73</v>
      </c>
      <c r="C67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6A776-9C7D-944B-B8EA-8DA730900991}">
  <dimension ref="A1:K69"/>
  <sheetViews>
    <sheetView workbookViewId="0">
      <selection activeCell="I3" sqref="I3:I5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>
        <v>33</v>
      </c>
      <c r="B3">
        <v>0</v>
      </c>
      <c r="C3">
        <v>0</v>
      </c>
      <c r="E3">
        <v>33</v>
      </c>
      <c r="F3">
        <v>0</v>
      </c>
      <c r="G3">
        <v>0</v>
      </c>
      <c r="I3">
        <v>33</v>
      </c>
      <c r="J3">
        <v>14</v>
      </c>
      <c r="K3">
        <v>0</v>
      </c>
    </row>
    <row r="4" spans="1:11" x14ac:dyDescent="0.2">
      <c r="A4">
        <v>33</v>
      </c>
      <c r="B4">
        <v>1</v>
      </c>
      <c r="C4">
        <v>115.46989000000001</v>
      </c>
      <c r="E4">
        <v>33</v>
      </c>
      <c r="F4">
        <v>1</v>
      </c>
      <c r="G4">
        <v>115.46989000000001</v>
      </c>
      <c r="I4">
        <v>33</v>
      </c>
      <c r="J4">
        <v>27</v>
      </c>
      <c r="K4">
        <v>0</v>
      </c>
    </row>
    <row r="5" spans="1:11" x14ac:dyDescent="0.2">
      <c r="A5">
        <v>33</v>
      </c>
      <c r="B5">
        <v>2</v>
      </c>
      <c r="C5">
        <v>115.46989000000001</v>
      </c>
      <c r="E5">
        <v>33</v>
      </c>
      <c r="F5">
        <v>5</v>
      </c>
      <c r="G5">
        <v>219.39278999999999</v>
      </c>
      <c r="I5">
        <v>33</v>
      </c>
      <c r="J5">
        <v>80</v>
      </c>
      <c r="K5">
        <v>0</v>
      </c>
    </row>
    <row r="6" spans="1:11" x14ac:dyDescent="0.2">
      <c r="A6">
        <v>33</v>
      </c>
      <c r="B6">
        <v>3</v>
      </c>
      <c r="C6">
        <v>150.11086</v>
      </c>
      <c r="E6">
        <v>33</v>
      </c>
      <c r="F6">
        <v>11</v>
      </c>
      <c r="G6">
        <v>329.08918999999997</v>
      </c>
    </row>
    <row r="7" spans="1:11" x14ac:dyDescent="0.2">
      <c r="A7">
        <v>33</v>
      </c>
      <c r="B7">
        <v>4</v>
      </c>
      <c r="C7">
        <v>161.65785</v>
      </c>
      <c r="E7">
        <v>33</v>
      </c>
      <c r="F7">
        <v>35</v>
      </c>
      <c r="G7">
        <v>404.14461999999997</v>
      </c>
    </row>
    <row r="8" spans="1:11" x14ac:dyDescent="0.2">
      <c r="A8">
        <v>33</v>
      </c>
      <c r="B8">
        <v>5</v>
      </c>
      <c r="C8">
        <v>219.39278999999999</v>
      </c>
      <c r="E8">
        <v>33</v>
      </c>
      <c r="F8">
        <v>55</v>
      </c>
      <c r="G8">
        <v>305.99520999999999</v>
      </c>
    </row>
    <row r="9" spans="1:11" x14ac:dyDescent="0.2">
      <c r="A9">
        <v>33</v>
      </c>
      <c r="B9">
        <v>6</v>
      </c>
      <c r="C9">
        <v>196.29881</v>
      </c>
      <c r="E9">
        <v>33</v>
      </c>
      <c r="F9">
        <v>67</v>
      </c>
      <c r="G9">
        <v>230.93978000000001</v>
      </c>
    </row>
    <row r="10" spans="1:11" x14ac:dyDescent="0.2">
      <c r="A10">
        <v>33</v>
      </c>
      <c r="B10">
        <v>8</v>
      </c>
      <c r="C10">
        <v>196.29881</v>
      </c>
      <c r="E10">
        <v>33</v>
      </c>
      <c r="F10">
        <v>72</v>
      </c>
      <c r="G10">
        <v>86.602419999999995</v>
      </c>
    </row>
    <row r="11" spans="1:11" x14ac:dyDescent="0.2">
      <c r="A11">
        <v>33</v>
      </c>
      <c r="B11">
        <v>9</v>
      </c>
      <c r="C11">
        <v>173.20483999999999</v>
      </c>
      <c r="E11">
        <v>33</v>
      </c>
      <c r="F11">
        <v>73</v>
      </c>
      <c r="G11">
        <v>0</v>
      </c>
    </row>
    <row r="12" spans="1:11" x14ac:dyDescent="0.2">
      <c r="A12">
        <v>33</v>
      </c>
      <c r="B12">
        <v>10</v>
      </c>
      <c r="C12">
        <v>69.281930000000003</v>
      </c>
    </row>
    <row r="13" spans="1:11" x14ac:dyDescent="0.2">
      <c r="A13">
        <v>33</v>
      </c>
      <c r="B13">
        <v>11</v>
      </c>
      <c r="C13">
        <v>329.08918999999997</v>
      </c>
      <c r="G13" t="s">
        <v>12</v>
      </c>
      <c r="H13">
        <f>AVERAGE(G4:G10)</f>
        <v>241.66198571428569</v>
      </c>
    </row>
    <row r="14" spans="1:11" x14ac:dyDescent="0.2">
      <c r="A14">
        <v>33</v>
      </c>
      <c r="B14">
        <v>12</v>
      </c>
      <c r="C14">
        <v>207.8458</v>
      </c>
      <c r="G14" t="s">
        <v>10</v>
      </c>
      <c r="H14">
        <f>STDEV(G4:G10)</f>
        <v>114.57289015734641</v>
      </c>
    </row>
    <row r="15" spans="1:11" x14ac:dyDescent="0.2">
      <c r="A15">
        <v>33</v>
      </c>
      <c r="B15">
        <v>13</v>
      </c>
      <c r="C15">
        <v>207.8458</v>
      </c>
      <c r="G15" t="s">
        <v>11</v>
      </c>
      <c r="H15" s="12">
        <f>H13/H14</f>
        <v>2.1092422944241345</v>
      </c>
    </row>
    <row r="16" spans="1:11" x14ac:dyDescent="0.2">
      <c r="A16">
        <v>33</v>
      </c>
      <c r="B16">
        <v>15</v>
      </c>
      <c r="C16">
        <v>138.56387000000001</v>
      </c>
    </row>
    <row r="17" spans="1:3" x14ac:dyDescent="0.2">
      <c r="A17">
        <v>33</v>
      </c>
      <c r="B17">
        <v>16</v>
      </c>
      <c r="C17">
        <v>207.8458</v>
      </c>
    </row>
    <row r="18" spans="1:3" x14ac:dyDescent="0.2">
      <c r="A18">
        <v>33</v>
      </c>
      <c r="B18">
        <v>17</v>
      </c>
      <c r="C18">
        <v>323.31569000000002</v>
      </c>
    </row>
    <row r="19" spans="1:3" x14ac:dyDescent="0.2">
      <c r="A19">
        <v>33</v>
      </c>
      <c r="B19">
        <v>18</v>
      </c>
      <c r="C19">
        <v>242.48677000000001</v>
      </c>
    </row>
    <row r="20" spans="1:3" x14ac:dyDescent="0.2">
      <c r="A20">
        <v>33</v>
      </c>
      <c r="B20">
        <v>19</v>
      </c>
      <c r="C20">
        <v>155.88435000000001</v>
      </c>
    </row>
    <row r="21" spans="1:3" x14ac:dyDescent="0.2">
      <c r="A21">
        <v>33</v>
      </c>
      <c r="B21">
        <v>20</v>
      </c>
      <c r="C21">
        <v>167.43134000000001</v>
      </c>
    </row>
    <row r="22" spans="1:3" x14ac:dyDescent="0.2">
      <c r="A22">
        <v>33</v>
      </c>
      <c r="B22">
        <v>21</v>
      </c>
      <c r="C22">
        <v>184.75182000000001</v>
      </c>
    </row>
    <row r="23" spans="1:3" x14ac:dyDescent="0.2">
      <c r="A23">
        <v>33</v>
      </c>
      <c r="B23">
        <v>22</v>
      </c>
      <c r="C23">
        <v>132.79037</v>
      </c>
    </row>
    <row r="24" spans="1:3" x14ac:dyDescent="0.2">
      <c r="A24">
        <v>33</v>
      </c>
      <c r="B24">
        <v>23</v>
      </c>
      <c r="C24">
        <v>150.11086</v>
      </c>
    </row>
    <row r="25" spans="1:3" x14ac:dyDescent="0.2">
      <c r="A25">
        <v>33</v>
      </c>
      <c r="B25">
        <v>24</v>
      </c>
      <c r="C25">
        <v>150.11086</v>
      </c>
    </row>
    <row r="26" spans="1:3" x14ac:dyDescent="0.2">
      <c r="A26">
        <v>33</v>
      </c>
      <c r="B26">
        <v>25</v>
      </c>
      <c r="C26">
        <v>57.734949999999998</v>
      </c>
    </row>
    <row r="27" spans="1:3" x14ac:dyDescent="0.2">
      <c r="A27">
        <v>33</v>
      </c>
      <c r="B27">
        <v>30</v>
      </c>
      <c r="C27">
        <v>127.01688</v>
      </c>
    </row>
    <row r="28" spans="1:3" x14ac:dyDescent="0.2">
      <c r="A28">
        <v>33</v>
      </c>
      <c r="B28">
        <v>31</v>
      </c>
      <c r="C28">
        <v>230.93978000000001</v>
      </c>
    </row>
    <row r="29" spans="1:3" x14ac:dyDescent="0.2">
      <c r="A29">
        <v>33</v>
      </c>
      <c r="B29">
        <v>32</v>
      </c>
      <c r="C29">
        <v>207.8458</v>
      </c>
    </row>
    <row r="30" spans="1:3" x14ac:dyDescent="0.2">
      <c r="A30">
        <v>33</v>
      </c>
      <c r="B30">
        <v>33</v>
      </c>
      <c r="C30">
        <v>207.8458</v>
      </c>
    </row>
    <row r="31" spans="1:3" x14ac:dyDescent="0.2">
      <c r="A31">
        <v>33</v>
      </c>
      <c r="B31">
        <v>34</v>
      </c>
      <c r="C31">
        <v>300.22172</v>
      </c>
    </row>
    <row r="32" spans="1:3" x14ac:dyDescent="0.2">
      <c r="A32">
        <v>33</v>
      </c>
      <c r="B32">
        <v>35</v>
      </c>
      <c r="C32">
        <v>404.14461999999997</v>
      </c>
    </row>
    <row r="33" spans="1:3" x14ac:dyDescent="0.2">
      <c r="A33">
        <v>33</v>
      </c>
      <c r="B33">
        <v>36</v>
      </c>
      <c r="C33">
        <v>277.12774000000002</v>
      </c>
    </row>
    <row r="34" spans="1:3" x14ac:dyDescent="0.2">
      <c r="A34">
        <v>33</v>
      </c>
      <c r="B34">
        <v>38</v>
      </c>
      <c r="C34">
        <v>259.80725000000001</v>
      </c>
    </row>
    <row r="35" spans="1:3" x14ac:dyDescent="0.2">
      <c r="A35">
        <v>33</v>
      </c>
      <c r="B35">
        <v>39</v>
      </c>
      <c r="C35">
        <v>282.90123</v>
      </c>
    </row>
    <row r="36" spans="1:3" x14ac:dyDescent="0.2">
      <c r="A36">
        <v>33</v>
      </c>
      <c r="B36">
        <v>40</v>
      </c>
      <c r="C36">
        <v>230.93978000000001</v>
      </c>
    </row>
    <row r="37" spans="1:3" x14ac:dyDescent="0.2">
      <c r="A37">
        <v>33</v>
      </c>
      <c r="B37">
        <v>41</v>
      </c>
      <c r="C37">
        <v>161.65785</v>
      </c>
    </row>
    <row r="38" spans="1:3" x14ac:dyDescent="0.2">
      <c r="A38">
        <v>33</v>
      </c>
      <c r="B38">
        <v>42</v>
      </c>
      <c r="C38">
        <v>230.93978000000001</v>
      </c>
    </row>
    <row r="39" spans="1:3" x14ac:dyDescent="0.2">
      <c r="A39">
        <v>33</v>
      </c>
      <c r="B39">
        <v>43</v>
      </c>
      <c r="C39">
        <v>259.80725000000001</v>
      </c>
    </row>
    <row r="40" spans="1:3" x14ac:dyDescent="0.2">
      <c r="A40">
        <v>33</v>
      </c>
      <c r="B40">
        <v>44</v>
      </c>
      <c r="C40">
        <v>242.48677000000001</v>
      </c>
    </row>
    <row r="41" spans="1:3" x14ac:dyDescent="0.2">
      <c r="A41">
        <v>33</v>
      </c>
      <c r="B41">
        <v>45</v>
      </c>
      <c r="C41">
        <v>300.22172</v>
      </c>
    </row>
    <row r="42" spans="1:3" x14ac:dyDescent="0.2">
      <c r="A42">
        <v>33</v>
      </c>
      <c r="B42">
        <v>46</v>
      </c>
      <c r="C42">
        <v>334.86268000000001</v>
      </c>
    </row>
    <row r="43" spans="1:3" x14ac:dyDescent="0.2">
      <c r="A43">
        <v>33</v>
      </c>
      <c r="B43">
        <v>47</v>
      </c>
      <c r="C43">
        <v>288.67473000000001</v>
      </c>
    </row>
    <row r="44" spans="1:3" x14ac:dyDescent="0.2">
      <c r="A44">
        <v>33</v>
      </c>
      <c r="B44">
        <v>48</v>
      </c>
      <c r="C44">
        <v>300.22172</v>
      </c>
    </row>
    <row r="45" spans="1:3" x14ac:dyDescent="0.2">
      <c r="A45">
        <v>33</v>
      </c>
      <c r="B45">
        <v>49</v>
      </c>
      <c r="C45">
        <v>277.12774000000002</v>
      </c>
    </row>
    <row r="46" spans="1:3" x14ac:dyDescent="0.2">
      <c r="A46">
        <v>33</v>
      </c>
      <c r="B46">
        <v>50</v>
      </c>
      <c r="C46">
        <v>254.03376</v>
      </c>
    </row>
    <row r="47" spans="1:3" x14ac:dyDescent="0.2">
      <c r="A47">
        <v>33</v>
      </c>
      <c r="B47">
        <v>51</v>
      </c>
      <c r="C47">
        <v>207.8458</v>
      </c>
    </row>
    <row r="48" spans="1:3" x14ac:dyDescent="0.2">
      <c r="A48">
        <v>33</v>
      </c>
      <c r="B48">
        <v>52</v>
      </c>
      <c r="C48">
        <v>277.12774000000002</v>
      </c>
    </row>
    <row r="49" spans="1:3" x14ac:dyDescent="0.2">
      <c r="A49">
        <v>33</v>
      </c>
      <c r="B49">
        <v>53</v>
      </c>
      <c r="C49">
        <v>265.58075000000002</v>
      </c>
    </row>
    <row r="50" spans="1:3" x14ac:dyDescent="0.2">
      <c r="A50">
        <v>33</v>
      </c>
      <c r="B50">
        <v>54</v>
      </c>
      <c r="C50">
        <v>282.90123</v>
      </c>
    </row>
    <row r="51" spans="1:3" x14ac:dyDescent="0.2">
      <c r="A51">
        <v>33</v>
      </c>
      <c r="B51">
        <v>55</v>
      </c>
      <c r="C51">
        <v>305.99520999999999</v>
      </c>
    </row>
    <row r="52" spans="1:3" x14ac:dyDescent="0.2">
      <c r="A52">
        <v>33</v>
      </c>
      <c r="B52">
        <v>56</v>
      </c>
      <c r="C52">
        <v>277.12774000000002</v>
      </c>
    </row>
    <row r="53" spans="1:3" x14ac:dyDescent="0.2">
      <c r="A53">
        <v>33</v>
      </c>
      <c r="B53">
        <v>57</v>
      </c>
      <c r="C53">
        <v>242.48677000000001</v>
      </c>
    </row>
    <row r="54" spans="1:3" x14ac:dyDescent="0.2">
      <c r="A54">
        <v>33</v>
      </c>
      <c r="B54">
        <v>58</v>
      </c>
      <c r="C54">
        <v>277.12774000000002</v>
      </c>
    </row>
    <row r="55" spans="1:3" x14ac:dyDescent="0.2">
      <c r="A55">
        <v>33</v>
      </c>
      <c r="B55">
        <v>59</v>
      </c>
      <c r="C55">
        <v>254.03376</v>
      </c>
    </row>
    <row r="56" spans="1:3" x14ac:dyDescent="0.2">
      <c r="A56">
        <v>33</v>
      </c>
      <c r="B56">
        <v>60</v>
      </c>
      <c r="C56">
        <v>230.93978000000001</v>
      </c>
    </row>
    <row r="57" spans="1:3" x14ac:dyDescent="0.2">
      <c r="A57">
        <v>33</v>
      </c>
      <c r="B57">
        <v>61</v>
      </c>
      <c r="C57">
        <v>207.8458</v>
      </c>
    </row>
    <row r="58" spans="1:3" x14ac:dyDescent="0.2">
      <c r="A58">
        <v>33</v>
      </c>
      <c r="B58">
        <v>62</v>
      </c>
      <c r="C58">
        <v>178.97833</v>
      </c>
    </row>
    <row r="59" spans="1:3" x14ac:dyDescent="0.2">
      <c r="A59">
        <v>33</v>
      </c>
      <c r="B59">
        <v>63</v>
      </c>
      <c r="C59">
        <v>173.20483999999999</v>
      </c>
    </row>
    <row r="60" spans="1:3" x14ac:dyDescent="0.2">
      <c r="A60">
        <v>33</v>
      </c>
      <c r="B60">
        <v>64</v>
      </c>
      <c r="C60">
        <v>202.07230999999999</v>
      </c>
    </row>
    <row r="61" spans="1:3" x14ac:dyDescent="0.2">
      <c r="A61">
        <v>33</v>
      </c>
      <c r="B61">
        <v>65</v>
      </c>
      <c r="C61">
        <v>138.56387000000001</v>
      </c>
    </row>
    <row r="62" spans="1:3" x14ac:dyDescent="0.2">
      <c r="A62">
        <v>33</v>
      </c>
      <c r="B62">
        <v>66</v>
      </c>
      <c r="C62">
        <v>155.88435000000001</v>
      </c>
    </row>
    <row r="63" spans="1:3" x14ac:dyDescent="0.2">
      <c r="A63">
        <v>33</v>
      </c>
      <c r="B63">
        <v>67</v>
      </c>
      <c r="C63">
        <v>230.93978000000001</v>
      </c>
    </row>
    <row r="64" spans="1:3" x14ac:dyDescent="0.2">
      <c r="A64">
        <v>33</v>
      </c>
      <c r="B64">
        <v>68</v>
      </c>
      <c r="C64">
        <v>138.56387000000001</v>
      </c>
    </row>
    <row r="65" spans="1:3" x14ac:dyDescent="0.2">
      <c r="A65">
        <v>33</v>
      </c>
      <c r="B65">
        <v>69</v>
      </c>
      <c r="C65">
        <v>115.46989000000001</v>
      </c>
    </row>
    <row r="66" spans="1:3" x14ac:dyDescent="0.2">
      <c r="A66">
        <v>33</v>
      </c>
      <c r="B66">
        <v>70</v>
      </c>
      <c r="C66">
        <v>51.961449999999999</v>
      </c>
    </row>
    <row r="67" spans="1:3" x14ac:dyDescent="0.2">
      <c r="A67">
        <v>33</v>
      </c>
      <c r="B67">
        <v>71</v>
      </c>
      <c r="C67">
        <v>92.375910000000005</v>
      </c>
    </row>
    <row r="68" spans="1:3" x14ac:dyDescent="0.2">
      <c r="A68">
        <v>33</v>
      </c>
      <c r="B68">
        <v>72</v>
      </c>
      <c r="C68">
        <v>86.602419999999995</v>
      </c>
    </row>
    <row r="69" spans="1:3" x14ac:dyDescent="0.2">
      <c r="A69">
        <v>33</v>
      </c>
      <c r="B69">
        <v>73</v>
      </c>
      <c r="C69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329D4-8232-DE41-8AD1-AAF290EE0437}">
  <dimension ref="A1:K45"/>
  <sheetViews>
    <sheetView workbookViewId="0">
      <selection activeCell="I3" sqref="I3:I4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 s="10">
        <v>34</v>
      </c>
      <c r="B3" s="10">
        <v>0</v>
      </c>
      <c r="C3" s="10">
        <v>0</v>
      </c>
      <c r="E3">
        <v>34</v>
      </c>
      <c r="F3">
        <v>1</v>
      </c>
      <c r="G3">
        <v>80.828919999999997</v>
      </c>
      <c r="I3">
        <v>34</v>
      </c>
      <c r="J3">
        <v>19</v>
      </c>
      <c r="K3">
        <v>0</v>
      </c>
    </row>
    <row r="4" spans="1:11" x14ac:dyDescent="0.2">
      <c r="A4" s="10">
        <v>34</v>
      </c>
      <c r="B4">
        <v>1</v>
      </c>
      <c r="C4">
        <v>80.828919999999997</v>
      </c>
      <c r="E4">
        <v>34</v>
      </c>
      <c r="F4">
        <v>2</v>
      </c>
      <c r="G4">
        <v>150.11086</v>
      </c>
      <c r="I4">
        <v>34</v>
      </c>
      <c r="J4">
        <v>24</v>
      </c>
      <c r="K4">
        <v>0</v>
      </c>
    </row>
    <row r="5" spans="1:11" x14ac:dyDescent="0.2">
      <c r="A5" s="10">
        <v>34</v>
      </c>
      <c r="B5">
        <v>2</v>
      </c>
      <c r="C5">
        <v>150.11086</v>
      </c>
      <c r="E5">
        <v>34</v>
      </c>
      <c r="F5">
        <v>3</v>
      </c>
      <c r="G5">
        <v>196.29881</v>
      </c>
    </row>
    <row r="6" spans="1:11" x14ac:dyDescent="0.2">
      <c r="A6" s="10">
        <v>34</v>
      </c>
      <c r="B6">
        <v>3</v>
      </c>
      <c r="C6">
        <v>196.29881</v>
      </c>
      <c r="E6">
        <v>34</v>
      </c>
      <c r="F6">
        <v>6</v>
      </c>
      <c r="G6">
        <v>207.8458</v>
      </c>
    </row>
    <row r="7" spans="1:11" x14ac:dyDescent="0.2">
      <c r="A7" s="10">
        <v>34</v>
      </c>
      <c r="B7">
        <v>4</v>
      </c>
      <c r="C7">
        <v>161.65785</v>
      </c>
      <c r="E7">
        <v>34</v>
      </c>
      <c r="F7">
        <v>14</v>
      </c>
      <c r="G7">
        <v>184.75182000000001</v>
      </c>
    </row>
    <row r="8" spans="1:11" x14ac:dyDescent="0.2">
      <c r="A8" s="10">
        <v>34</v>
      </c>
      <c r="B8">
        <v>5</v>
      </c>
      <c r="C8">
        <v>92.375910000000005</v>
      </c>
      <c r="E8">
        <v>34</v>
      </c>
      <c r="F8">
        <v>39</v>
      </c>
      <c r="G8">
        <v>103.9229</v>
      </c>
    </row>
    <row r="9" spans="1:11" x14ac:dyDescent="0.2">
      <c r="A9" s="10">
        <v>34</v>
      </c>
      <c r="B9">
        <v>6</v>
      </c>
      <c r="C9">
        <v>207.8458</v>
      </c>
      <c r="E9">
        <v>34</v>
      </c>
      <c r="F9">
        <v>46</v>
      </c>
      <c r="G9">
        <v>46.187959999999997</v>
      </c>
    </row>
    <row r="10" spans="1:11" x14ac:dyDescent="0.2">
      <c r="A10" s="10">
        <v>34</v>
      </c>
      <c r="B10">
        <v>7</v>
      </c>
      <c r="C10">
        <v>92.375910000000005</v>
      </c>
      <c r="E10">
        <v>34</v>
      </c>
      <c r="F10">
        <v>47</v>
      </c>
      <c r="G10">
        <v>0</v>
      </c>
    </row>
    <row r="11" spans="1:11" x14ac:dyDescent="0.2">
      <c r="A11" s="10">
        <v>34</v>
      </c>
      <c r="B11">
        <v>8</v>
      </c>
      <c r="C11">
        <v>115.46989000000001</v>
      </c>
    </row>
    <row r="12" spans="1:11" x14ac:dyDescent="0.2">
      <c r="A12" s="10">
        <v>34</v>
      </c>
      <c r="B12">
        <v>9</v>
      </c>
      <c r="C12">
        <v>150.11086</v>
      </c>
      <c r="G12" t="s">
        <v>12</v>
      </c>
      <c r="H12">
        <f>AVERAGE(G3:G9)</f>
        <v>138.56386714285713</v>
      </c>
    </row>
    <row r="13" spans="1:11" x14ac:dyDescent="0.2">
      <c r="A13" s="10">
        <v>34</v>
      </c>
      <c r="B13">
        <v>10</v>
      </c>
      <c r="C13">
        <v>150.11086</v>
      </c>
      <c r="G13" t="s">
        <v>10</v>
      </c>
      <c r="H13">
        <f>STDEV(G3:G9)</f>
        <v>62.538786400870933</v>
      </c>
    </row>
    <row r="14" spans="1:11" x14ac:dyDescent="0.2">
      <c r="A14" s="10">
        <v>34</v>
      </c>
      <c r="B14">
        <v>11</v>
      </c>
      <c r="C14">
        <v>184.75182000000001</v>
      </c>
      <c r="G14" t="s">
        <v>11</v>
      </c>
      <c r="H14" s="12">
        <f>H12/H13</f>
        <v>2.2156468827947622</v>
      </c>
    </row>
    <row r="15" spans="1:11" x14ac:dyDescent="0.2">
      <c r="A15" s="10">
        <v>34</v>
      </c>
      <c r="B15">
        <v>12</v>
      </c>
      <c r="C15">
        <v>132.79037</v>
      </c>
    </row>
    <row r="16" spans="1:11" x14ac:dyDescent="0.2">
      <c r="A16" s="10">
        <v>34</v>
      </c>
      <c r="B16">
        <v>13</v>
      </c>
      <c r="C16">
        <v>184.75182000000001</v>
      </c>
    </row>
    <row r="17" spans="1:3" x14ac:dyDescent="0.2">
      <c r="A17" s="10">
        <v>34</v>
      </c>
      <c r="B17">
        <v>14</v>
      </c>
      <c r="C17">
        <v>184.75182000000001</v>
      </c>
    </row>
    <row r="18" spans="1:3" x14ac:dyDescent="0.2">
      <c r="A18" s="10">
        <v>34</v>
      </c>
      <c r="B18">
        <v>15</v>
      </c>
      <c r="C18">
        <v>167.43134000000001</v>
      </c>
    </row>
    <row r="19" spans="1:3" x14ac:dyDescent="0.2">
      <c r="A19" s="10">
        <v>34</v>
      </c>
      <c r="B19">
        <v>16</v>
      </c>
      <c r="C19">
        <v>138.56387000000001</v>
      </c>
    </row>
    <row r="20" spans="1:3" x14ac:dyDescent="0.2">
      <c r="A20" s="10">
        <v>34</v>
      </c>
      <c r="B20">
        <v>18</v>
      </c>
      <c r="C20">
        <v>161.65785</v>
      </c>
    </row>
    <row r="21" spans="1:3" x14ac:dyDescent="0.2">
      <c r="A21" s="10">
        <v>34</v>
      </c>
      <c r="B21">
        <v>19</v>
      </c>
      <c r="C21">
        <v>150.11086</v>
      </c>
    </row>
    <row r="22" spans="1:3" x14ac:dyDescent="0.2">
      <c r="A22" s="10">
        <v>34</v>
      </c>
      <c r="B22">
        <v>20</v>
      </c>
      <c r="C22">
        <v>150.11086</v>
      </c>
    </row>
    <row r="23" spans="1:3" x14ac:dyDescent="0.2">
      <c r="A23" s="10">
        <v>34</v>
      </c>
      <c r="B23">
        <v>21</v>
      </c>
      <c r="C23">
        <v>132.79037</v>
      </c>
    </row>
    <row r="24" spans="1:3" x14ac:dyDescent="0.2">
      <c r="A24" s="10">
        <v>34</v>
      </c>
      <c r="B24">
        <v>22</v>
      </c>
      <c r="C24">
        <v>92.375910000000005</v>
      </c>
    </row>
    <row r="25" spans="1:3" x14ac:dyDescent="0.2">
      <c r="A25" s="10">
        <v>34</v>
      </c>
      <c r="B25">
        <v>23</v>
      </c>
      <c r="C25">
        <v>69.281930000000003</v>
      </c>
    </row>
    <row r="26" spans="1:3" x14ac:dyDescent="0.2">
      <c r="A26" s="10">
        <v>34</v>
      </c>
      <c r="B26">
        <v>24</v>
      </c>
      <c r="C26">
        <v>57.734949999999998</v>
      </c>
    </row>
    <row r="27" spans="1:3" x14ac:dyDescent="0.2">
      <c r="A27" s="10">
        <v>34</v>
      </c>
      <c r="B27">
        <v>25</v>
      </c>
      <c r="C27">
        <v>80.828919999999997</v>
      </c>
    </row>
    <row r="28" spans="1:3" x14ac:dyDescent="0.2">
      <c r="A28" s="10">
        <v>34</v>
      </c>
      <c r="B28">
        <v>26</v>
      </c>
      <c r="C28">
        <v>98.149410000000003</v>
      </c>
    </row>
    <row r="29" spans="1:3" x14ac:dyDescent="0.2">
      <c r="A29" s="10">
        <v>34</v>
      </c>
      <c r="B29">
        <v>29</v>
      </c>
      <c r="C29">
        <v>98.149410000000003</v>
      </c>
    </row>
    <row r="30" spans="1:3" x14ac:dyDescent="0.2">
      <c r="A30" s="10">
        <v>34</v>
      </c>
      <c r="B30">
        <v>30</v>
      </c>
      <c r="C30">
        <v>92.375910000000005</v>
      </c>
    </row>
    <row r="31" spans="1:3" x14ac:dyDescent="0.2">
      <c r="A31" s="10">
        <v>34</v>
      </c>
      <c r="B31">
        <v>31</v>
      </c>
      <c r="C31">
        <v>127.01688</v>
      </c>
    </row>
    <row r="32" spans="1:3" x14ac:dyDescent="0.2">
      <c r="A32" s="10">
        <v>34</v>
      </c>
      <c r="B32">
        <v>32</v>
      </c>
      <c r="C32">
        <v>121.24339000000001</v>
      </c>
    </row>
    <row r="33" spans="1:3" x14ac:dyDescent="0.2">
      <c r="A33" s="10">
        <v>34</v>
      </c>
      <c r="B33">
        <v>33</v>
      </c>
      <c r="C33">
        <v>63.50844</v>
      </c>
    </row>
    <row r="34" spans="1:3" x14ac:dyDescent="0.2">
      <c r="A34" s="10">
        <v>34</v>
      </c>
      <c r="B34">
        <v>34</v>
      </c>
      <c r="C34">
        <v>57.734949999999998</v>
      </c>
    </row>
    <row r="35" spans="1:3" x14ac:dyDescent="0.2">
      <c r="A35" s="10">
        <v>34</v>
      </c>
      <c r="B35">
        <v>35</v>
      </c>
      <c r="C35">
        <v>46.187959999999997</v>
      </c>
    </row>
    <row r="36" spans="1:3" x14ac:dyDescent="0.2">
      <c r="A36" s="10">
        <v>34</v>
      </c>
      <c r="B36">
        <v>36</v>
      </c>
      <c r="C36">
        <v>80.828919999999997</v>
      </c>
    </row>
    <row r="37" spans="1:3" x14ac:dyDescent="0.2">
      <c r="A37" s="10">
        <v>34</v>
      </c>
      <c r="B37">
        <v>37</v>
      </c>
      <c r="C37">
        <v>63.50844</v>
      </c>
    </row>
    <row r="38" spans="1:3" x14ac:dyDescent="0.2">
      <c r="A38" s="10">
        <v>34</v>
      </c>
      <c r="B38">
        <v>38</v>
      </c>
      <c r="C38">
        <v>46.187959999999997</v>
      </c>
    </row>
    <row r="39" spans="1:3" x14ac:dyDescent="0.2">
      <c r="A39" s="10">
        <v>34</v>
      </c>
      <c r="B39">
        <v>39</v>
      </c>
      <c r="C39">
        <v>103.9229</v>
      </c>
    </row>
    <row r="40" spans="1:3" x14ac:dyDescent="0.2">
      <c r="A40" s="10">
        <v>34</v>
      </c>
      <c r="B40">
        <v>40</v>
      </c>
      <c r="C40">
        <v>51.961449999999999</v>
      </c>
    </row>
    <row r="41" spans="1:3" x14ac:dyDescent="0.2">
      <c r="A41" s="10">
        <v>34</v>
      </c>
      <c r="B41">
        <v>43</v>
      </c>
      <c r="C41">
        <v>34.640970000000003</v>
      </c>
    </row>
    <row r="42" spans="1:3" x14ac:dyDescent="0.2">
      <c r="A42" s="10">
        <v>34</v>
      </c>
      <c r="B42">
        <v>44</v>
      </c>
      <c r="C42">
        <v>57.734949999999998</v>
      </c>
    </row>
    <row r="43" spans="1:3" x14ac:dyDescent="0.2">
      <c r="A43" s="10">
        <v>34</v>
      </c>
      <c r="B43">
        <v>45</v>
      </c>
      <c r="C43">
        <v>51.961449999999999</v>
      </c>
    </row>
    <row r="44" spans="1:3" x14ac:dyDescent="0.2">
      <c r="A44" s="10">
        <v>34</v>
      </c>
      <c r="B44">
        <v>46</v>
      </c>
      <c r="C44">
        <v>46.187959999999997</v>
      </c>
    </row>
    <row r="45" spans="1:3" x14ac:dyDescent="0.2">
      <c r="A45" s="10">
        <v>34</v>
      </c>
      <c r="B45">
        <v>47</v>
      </c>
      <c r="C45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84F21-2D3E-2F4C-9143-74BA75B29980}">
  <dimension ref="A1:H51"/>
  <sheetViews>
    <sheetView workbookViewId="0">
      <selection activeCell="E3" sqref="E3:E10"/>
    </sheetView>
  </sheetViews>
  <sheetFormatPr baseColWidth="10" defaultRowHeight="16" x14ac:dyDescent="0.2"/>
  <cols>
    <col min="6" max="6" width="9.33203125" customWidth="1"/>
    <col min="7" max="7" width="10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35</v>
      </c>
      <c r="B3">
        <v>2</v>
      </c>
      <c r="C3">
        <v>0</v>
      </c>
      <c r="E3">
        <v>35</v>
      </c>
      <c r="F3">
        <v>2</v>
      </c>
      <c r="G3">
        <v>0</v>
      </c>
    </row>
    <row r="4" spans="1:8" x14ac:dyDescent="0.2">
      <c r="A4">
        <v>35</v>
      </c>
      <c r="B4">
        <v>3</v>
      </c>
      <c r="C4">
        <v>75.055430000000001</v>
      </c>
      <c r="E4">
        <v>35</v>
      </c>
      <c r="F4">
        <v>3</v>
      </c>
      <c r="G4">
        <v>75.055430000000001</v>
      </c>
    </row>
    <row r="5" spans="1:8" x14ac:dyDescent="0.2">
      <c r="A5">
        <v>35</v>
      </c>
      <c r="B5">
        <v>4</v>
      </c>
      <c r="C5">
        <v>86.602419999999995</v>
      </c>
      <c r="E5">
        <v>35</v>
      </c>
      <c r="F5">
        <v>9</v>
      </c>
      <c r="G5">
        <v>496.52053000000001</v>
      </c>
    </row>
    <row r="6" spans="1:8" x14ac:dyDescent="0.2">
      <c r="A6">
        <v>35</v>
      </c>
      <c r="B6">
        <v>5</v>
      </c>
      <c r="C6">
        <v>115.46989000000001</v>
      </c>
      <c r="E6">
        <v>35</v>
      </c>
      <c r="F6">
        <v>41</v>
      </c>
      <c r="G6">
        <v>548.48198000000002</v>
      </c>
    </row>
    <row r="7" spans="1:8" x14ac:dyDescent="0.2">
      <c r="A7">
        <v>35</v>
      </c>
      <c r="B7">
        <v>6</v>
      </c>
      <c r="C7">
        <v>150.11086</v>
      </c>
      <c r="E7">
        <v>35</v>
      </c>
      <c r="F7">
        <v>43</v>
      </c>
      <c r="G7">
        <v>531.16150000000005</v>
      </c>
    </row>
    <row r="8" spans="1:8" x14ac:dyDescent="0.2">
      <c r="A8">
        <v>35</v>
      </c>
      <c r="B8">
        <v>7</v>
      </c>
      <c r="C8">
        <v>150.11086</v>
      </c>
      <c r="E8">
        <v>35</v>
      </c>
      <c r="F8">
        <v>44</v>
      </c>
      <c r="G8">
        <v>513.84100999999998</v>
      </c>
    </row>
    <row r="9" spans="1:8" x14ac:dyDescent="0.2">
      <c r="A9">
        <v>35</v>
      </c>
      <c r="B9">
        <v>8</v>
      </c>
      <c r="C9">
        <v>323.31569000000002</v>
      </c>
      <c r="E9">
        <v>35</v>
      </c>
      <c r="F9">
        <v>57</v>
      </c>
      <c r="G9">
        <v>230.93978000000001</v>
      </c>
    </row>
    <row r="10" spans="1:8" x14ac:dyDescent="0.2">
      <c r="A10">
        <v>35</v>
      </c>
      <c r="B10">
        <v>9</v>
      </c>
      <c r="C10">
        <v>496.52053000000001</v>
      </c>
      <c r="E10">
        <v>35</v>
      </c>
      <c r="F10">
        <v>58</v>
      </c>
      <c r="G10">
        <v>0</v>
      </c>
    </row>
    <row r="11" spans="1:8" x14ac:dyDescent="0.2">
      <c r="A11">
        <v>35</v>
      </c>
      <c r="B11">
        <v>13</v>
      </c>
      <c r="C11">
        <v>404.14461999999997</v>
      </c>
    </row>
    <row r="12" spans="1:8" x14ac:dyDescent="0.2">
      <c r="A12">
        <v>35</v>
      </c>
      <c r="B12">
        <v>14</v>
      </c>
      <c r="C12">
        <v>323.31569000000002</v>
      </c>
    </row>
    <row r="13" spans="1:8" x14ac:dyDescent="0.2">
      <c r="A13">
        <v>35</v>
      </c>
      <c r="B13">
        <v>17</v>
      </c>
      <c r="C13">
        <v>427.23860000000002</v>
      </c>
      <c r="G13" t="s">
        <v>12</v>
      </c>
      <c r="H13">
        <f>AVERAGE(G4:G9)</f>
        <v>399.33337166666678</v>
      </c>
    </row>
    <row r="14" spans="1:8" x14ac:dyDescent="0.2">
      <c r="A14">
        <v>35</v>
      </c>
      <c r="B14">
        <v>18</v>
      </c>
      <c r="C14">
        <v>346.40967000000001</v>
      </c>
      <c r="G14" t="s">
        <v>10</v>
      </c>
      <c r="H14">
        <f>STDEV(G4:G9)</f>
        <v>197.83522989356334</v>
      </c>
    </row>
    <row r="15" spans="1:8" x14ac:dyDescent="0.2">
      <c r="A15">
        <v>35</v>
      </c>
      <c r="B15">
        <v>19</v>
      </c>
      <c r="C15">
        <v>444.55907999999999</v>
      </c>
      <c r="G15" t="s">
        <v>11</v>
      </c>
      <c r="H15" s="13">
        <f>H13/H14</f>
        <v>2.0185149625853329</v>
      </c>
    </row>
    <row r="16" spans="1:8" x14ac:dyDescent="0.2">
      <c r="A16">
        <v>35</v>
      </c>
      <c r="B16">
        <v>20</v>
      </c>
      <c r="C16">
        <v>433.01209</v>
      </c>
    </row>
    <row r="17" spans="1:3" x14ac:dyDescent="0.2">
      <c r="A17">
        <v>35</v>
      </c>
      <c r="B17">
        <v>21</v>
      </c>
      <c r="C17">
        <v>415.69161000000003</v>
      </c>
    </row>
    <row r="18" spans="1:3" x14ac:dyDescent="0.2">
      <c r="A18">
        <v>35</v>
      </c>
      <c r="B18">
        <v>22</v>
      </c>
      <c r="C18">
        <v>375.27713999999997</v>
      </c>
    </row>
    <row r="19" spans="1:3" x14ac:dyDescent="0.2">
      <c r="A19">
        <v>35</v>
      </c>
      <c r="B19">
        <v>23</v>
      </c>
      <c r="C19">
        <v>392.59762999999998</v>
      </c>
    </row>
    <row r="20" spans="1:3" x14ac:dyDescent="0.2">
      <c r="A20">
        <v>35</v>
      </c>
      <c r="B20">
        <v>24</v>
      </c>
      <c r="C20">
        <v>375.27713999999997</v>
      </c>
    </row>
    <row r="21" spans="1:3" x14ac:dyDescent="0.2">
      <c r="A21">
        <v>35</v>
      </c>
      <c r="B21">
        <v>25</v>
      </c>
      <c r="C21">
        <v>363.73016000000001</v>
      </c>
    </row>
    <row r="22" spans="1:3" x14ac:dyDescent="0.2">
      <c r="A22">
        <v>35</v>
      </c>
      <c r="B22">
        <v>26</v>
      </c>
      <c r="C22">
        <v>277.12774000000002</v>
      </c>
    </row>
    <row r="23" spans="1:3" x14ac:dyDescent="0.2">
      <c r="A23">
        <v>35</v>
      </c>
      <c r="B23">
        <v>27</v>
      </c>
      <c r="C23">
        <v>265.58075000000002</v>
      </c>
    </row>
    <row r="24" spans="1:3" x14ac:dyDescent="0.2">
      <c r="A24">
        <v>35</v>
      </c>
      <c r="B24">
        <v>31</v>
      </c>
      <c r="C24">
        <v>323.31569000000002</v>
      </c>
    </row>
    <row r="25" spans="1:3" x14ac:dyDescent="0.2">
      <c r="A25">
        <v>35</v>
      </c>
      <c r="B25">
        <v>32</v>
      </c>
      <c r="C25">
        <v>254.03376</v>
      </c>
    </row>
    <row r="26" spans="1:3" x14ac:dyDescent="0.2">
      <c r="A26">
        <v>35</v>
      </c>
      <c r="B26">
        <v>33</v>
      </c>
      <c r="C26">
        <v>230.93978000000001</v>
      </c>
    </row>
    <row r="27" spans="1:3" x14ac:dyDescent="0.2">
      <c r="A27">
        <v>35</v>
      </c>
      <c r="B27">
        <v>34</v>
      </c>
      <c r="C27">
        <v>207.8458</v>
      </c>
    </row>
    <row r="28" spans="1:3" x14ac:dyDescent="0.2">
      <c r="A28">
        <v>35</v>
      </c>
      <c r="B28">
        <v>35</v>
      </c>
      <c r="C28">
        <v>230.93978000000001</v>
      </c>
    </row>
    <row r="29" spans="1:3" x14ac:dyDescent="0.2">
      <c r="A29">
        <v>35</v>
      </c>
      <c r="B29">
        <v>36</v>
      </c>
      <c r="C29">
        <v>340.63618000000002</v>
      </c>
    </row>
    <row r="30" spans="1:3" x14ac:dyDescent="0.2">
      <c r="A30">
        <v>35</v>
      </c>
      <c r="B30">
        <v>37</v>
      </c>
      <c r="C30">
        <v>334.86268000000001</v>
      </c>
    </row>
    <row r="31" spans="1:3" x14ac:dyDescent="0.2">
      <c r="A31">
        <v>35</v>
      </c>
      <c r="B31">
        <v>38</v>
      </c>
      <c r="C31">
        <v>346.40967000000001</v>
      </c>
    </row>
    <row r="32" spans="1:3" x14ac:dyDescent="0.2">
      <c r="A32">
        <v>35</v>
      </c>
      <c r="B32">
        <v>39</v>
      </c>
      <c r="C32">
        <v>519.61451</v>
      </c>
    </row>
    <row r="33" spans="1:3" x14ac:dyDescent="0.2">
      <c r="A33">
        <v>35</v>
      </c>
      <c r="B33">
        <v>40</v>
      </c>
      <c r="C33">
        <v>536.93498999999997</v>
      </c>
    </row>
    <row r="34" spans="1:3" x14ac:dyDescent="0.2">
      <c r="A34">
        <v>35</v>
      </c>
      <c r="B34">
        <v>41</v>
      </c>
      <c r="C34">
        <v>548.48198000000002</v>
      </c>
    </row>
    <row r="35" spans="1:3" x14ac:dyDescent="0.2">
      <c r="A35">
        <v>35</v>
      </c>
      <c r="B35">
        <v>42</v>
      </c>
      <c r="C35">
        <v>531.16150000000005</v>
      </c>
    </row>
    <row r="36" spans="1:3" x14ac:dyDescent="0.2">
      <c r="A36">
        <v>35</v>
      </c>
      <c r="B36">
        <v>43</v>
      </c>
      <c r="C36">
        <v>531.16150000000005</v>
      </c>
    </row>
    <row r="37" spans="1:3" x14ac:dyDescent="0.2">
      <c r="A37">
        <v>35</v>
      </c>
      <c r="B37">
        <v>44</v>
      </c>
      <c r="C37">
        <v>513.84100999999998</v>
      </c>
    </row>
    <row r="38" spans="1:3" x14ac:dyDescent="0.2">
      <c r="A38">
        <v>35</v>
      </c>
      <c r="B38">
        <v>45</v>
      </c>
      <c r="C38">
        <v>86.602419999999995</v>
      </c>
    </row>
    <row r="39" spans="1:3" x14ac:dyDescent="0.2">
      <c r="A39">
        <v>35</v>
      </c>
      <c r="B39">
        <v>46</v>
      </c>
      <c r="C39">
        <v>323.31569000000002</v>
      </c>
    </row>
    <row r="40" spans="1:3" x14ac:dyDescent="0.2">
      <c r="A40">
        <v>35</v>
      </c>
      <c r="B40">
        <v>47</v>
      </c>
      <c r="C40">
        <v>375.27713999999997</v>
      </c>
    </row>
    <row r="41" spans="1:3" x14ac:dyDescent="0.2">
      <c r="A41">
        <v>35</v>
      </c>
      <c r="B41">
        <v>48</v>
      </c>
      <c r="C41">
        <v>392.59762999999998</v>
      </c>
    </row>
    <row r="42" spans="1:3" x14ac:dyDescent="0.2">
      <c r="A42">
        <v>35</v>
      </c>
      <c r="B42">
        <v>49</v>
      </c>
      <c r="C42">
        <v>225.16629</v>
      </c>
    </row>
    <row r="43" spans="1:3" x14ac:dyDescent="0.2">
      <c r="A43">
        <v>35</v>
      </c>
      <c r="B43">
        <v>50</v>
      </c>
      <c r="C43">
        <v>375.27713999999997</v>
      </c>
    </row>
    <row r="44" spans="1:3" x14ac:dyDescent="0.2">
      <c r="A44">
        <v>35</v>
      </c>
      <c r="B44">
        <v>51</v>
      </c>
      <c r="C44">
        <v>346.40967000000001</v>
      </c>
    </row>
    <row r="45" spans="1:3" x14ac:dyDescent="0.2">
      <c r="A45">
        <v>35</v>
      </c>
      <c r="B45">
        <v>52</v>
      </c>
      <c r="C45">
        <v>317.54219999999998</v>
      </c>
    </row>
    <row r="46" spans="1:3" x14ac:dyDescent="0.2">
      <c r="A46">
        <v>35</v>
      </c>
      <c r="B46">
        <v>53</v>
      </c>
      <c r="C46">
        <v>317.54219999999998</v>
      </c>
    </row>
    <row r="47" spans="1:3" x14ac:dyDescent="0.2">
      <c r="A47">
        <v>35</v>
      </c>
      <c r="B47">
        <v>54</v>
      </c>
      <c r="C47">
        <v>230.93978000000001</v>
      </c>
    </row>
    <row r="48" spans="1:3" x14ac:dyDescent="0.2">
      <c r="A48">
        <v>35</v>
      </c>
      <c r="B48">
        <v>55</v>
      </c>
      <c r="C48">
        <v>173.20483999999999</v>
      </c>
    </row>
    <row r="49" spans="1:3" x14ac:dyDescent="0.2">
      <c r="A49">
        <v>35</v>
      </c>
      <c r="B49">
        <v>56</v>
      </c>
      <c r="C49">
        <v>150.11086</v>
      </c>
    </row>
    <row r="50" spans="1:3" x14ac:dyDescent="0.2">
      <c r="A50">
        <v>35</v>
      </c>
      <c r="B50">
        <v>57</v>
      </c>
      <c r="C50">
        <v>230.93978000000001</v>
      </c>
    </row>
    <row r="51" spans="1:3" x14ac:dyDescent="0.2">
      <c r="A51">
        <v>35</v>
      </c>
      <c r="B51">
        <v>58</v>
      </c>
      <c r="C51">
        <v>0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7B1F9-9BAC-E443-91FF-BCD4F7AE9B13}">
  <dimension ref="A1:K29"/>
  <sheetViews>
    <sheetView workbookViewId="0">
      <selection activeCell="H11" sqref="H11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/>
      <c r="J1"/>
      <c r="K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/>
      <c r="J2"/>
      <c r="K2"/>
    </row>
    <row r="3" spans="1:11" x14ac:dyDescent="0.2">
      <c r="A3" s="2">
        <v>18</v>
      </c>
      <c r="B3" s="2">
        <v>4</v>
      </c>
      <c r="C3" s="2">
        <v>0</v>
      </c>
      <c r="E3" s="2">
        <v>18</v>
      </c>
      <c r="F3">
        <v>4</v>
      </c>
      <c r="G3">
        <v>0</v>
      </c>
    </row>
    <row r="4" spans="1:11" x14ac:dyDescent="0.2">
      <c r="A4" s="2">
        <v>18</v>
      </c>
      <c r="B4" s="2">
        <v>5</v>
      </c>
      <c r="C4" s="2">
        <v>17.32048</v>
      </c>
      <c r="E4" s="2">
        <v>18</v>
      </c>
      <c r="F4">
        <v>9</v>
      </c>
      <c r="G4">
        <v>155.8844</v>
      </c>
    </row>
    <row r="5" spans="1:11" x14ac:dyDescent="0.2">
      <c r="A5" s="2">
        <v>18</v>
      </c>
      <c r="B5" s="2">
        <v>6</v>
      </c>
      <c r="C5" s="2">
        <v>34.640970000000003</v>
      </c>
      <c r="E5" s="2">
        <v>18</v>
      </c>
      <c r="F5">
        <v>31</v>
      </c>
      <c r="G5">
        <v>127.01690000000001</v>
      </c>
    </row>
    <row r="6" spans="1:11" x14ac:dyDescent="0.2">
      <c r="A6" s="2">
        <v>18</v>
      </c>
      <c r="B6" s="2">
        <v>8</v>
      </c>
      <c r="C6" s="2">
        <v>51.961449999999999</v>
      </c>
      <c r="E6" s="2">
        <v>18</v>
      </c>
      <c r="F6">
        <v>32</v>
      </c>
      <c r="G6">
        <v>109.6964</v>
      </c>
    </row>
    <row r="7" spans="1:11" x14ac:dyDescent="0.2">
      <c r="A7" s="2">
        <v>18</v>
      </c>
      <c r="B7" s="2">
        <v>9</v>
      </c>
      <c r="C7" s="2">
        <v>155.8844</v>
      </c>
      <c r="E7" s="2">
        <v>18</v>
      </c>
      <c r="F7">
        <v>34</v>
      </c>
      <c r="G7">
        <v>0</v>
      </c>
    </row>
    <row r="8" spans="1:11" x14ac:dyDescent="0.2">
      <c r="A8" s="2">
        <v>18</v>
      </c>
      <c r="B8" s="2">
        <v>10</v>
      </c>
      <c r="C8" s="2">
        <v>127.01690000000001</v>
      </c>
    </row>
    <row r="9" spans="1:11" x14ac:dyDescent="0.2">
      <c r="A9" s="2">
        <v>18</v>
      </c>
      <c r="B9" s="2">
        <v>11</v>
      </c>
      <c r="C9" s="2">
        <v>46.187959999999997</v>
      </c>
      <c r="G9" t="s">
        <v>12</v>
      </c>
      <c r="H9">
        <f>AVERAGE(G4:G6)</f>
        <v>130.86589999999998</v>
      </c>
    </row>
    <row r="10" spans="1:11" x14ac:dyDescent="0.2">
      <c r="A10" s="2">
        <v>18</v>
      </c>
      <c r="B10" s="2">
        <v>12</v>
      </c>
      <c r="C10" s="2">
        <v>69.281930000000003</v>
      </c>
      <c r="G10" t="s">
        <v>10</v>
      </c>
      <c r="H10">
        <f>STDEV(G4:G6)</f>
        <v>23.333322454164247</v>
      </c>
    </row>
    <row r="11" spans="1:11" x14ac:dyDescent="0.2">
      <c r="A11" s="2">
        <v>18</v>
      </c>
      <c r="B11" s="2">
        <v>13</v>
      </c>
      <c r="C11" s="2">
        <v>46.187959999999997</v>
      </c>
      <c r="G11" t="s">
        <v>11</v>
      </c>
      <c r="H11" s="12">
        <f>H9/H10</f>
        <v>5.6085411864114807</v>
      </c>
    </row>
    <row r="12" spans="1:11" x14ac:dyDescent="0.2">
      <c r="A12" s="2">
        <v>18</v>
      </c>
      <c r="B12" s="2">
        <v>14</v>
      </c>
      <c r="C12" s="2">
        <v>40.414459999999998</v>
      </c>
    </row>
    <row r="13" spans="1:11" x14ac:dyDescent="0.2">
      <c r="A13" s="2">
        <v>18</v>
      </c>
      <c r="B13" s="2">
        <v>15</v>
      </c>
      <c r="C13" s="2">
        <v>51.961449999999999</v>
      </c>
    </row>
    <row r="14" spans="1:11" x14ac:dyDescent="0.2">
      <c r="A14" s="2">
        <v>18</v>
      </c>
      <c r="B14" s="2">
        <v>16</v>
      </c>
      <c r="C14" s="2">
        <v>46.187959999999997</v>
      </c>
    </row>
    <row r="15" spans="1:11" x14ac:dyDescent="0.2">
      <c r="A15" s="2">
        <v>18</v>
      </c>
      <c r="B15" s="2">
        <v>17</v>
      </c>
      <c r="C15" s="2">
        <v>63.50844</v>
      </c>
    </row>
    <row r="16" spans="1:11" x14ac:dyDescent="0.2">
      <c r="A16" s="2">
        <v>18</v>
      </c>
      <c r="B16" s="2">
        <v>18</v>
      </c>
      <c r="C16" s="2">
        <v>69.281930000000003</v>
      </c>
    </row>
    <row r="17" spans="1:3" x14ac:dyDescent="0.2">
      <c r="A17" s="2">
        <v>18</v>
      </c>
      <c r="B17" s="2">
        <v>19</v>
      </c>
      <c r="C17" s="2">
        <v>57.734949999999998</v>
      </c>
    </row>
    <row r="18" spans="1:3" x14ac:dyDescent="0.2">
      <c r="A18" s="2">
        <v>18</v>
      </c>
      <c r="B18" s="2">
        <v>20</v>
      </c>
      <c r="C18" s="2">
        <v>69.281930000000003</v>
      </c>
    </row>
    <row r="19" spans="1:3" x14ac:dyDescent="0.2">
      <c r="A19" s="2">
        <v>18</v>
      </c>
      <c r="B19" s="2">
        <v>23</v>
      </c>
      <c r="C19" s="2">
        <v>80.828919999999997</v>
      </c>
    </row>
    <row r="20" spans="1:3" x14ac:dyDescent="0.2">
      <c r="A20" s="2">
        <v>18</v>
      </c>
      <c r="B20" s="2">
        <v>24</v>
      </c>
      <c r="C20" s="2">
        <v>86.602419999999995</v>
      </c>
    </row>
    <row r="21" spans="1:3" x14ac:dyDescent="0.2">
      <c r="A21" s="2">
        <v>18</v>
      </c>
      <c r="B21" s="2">
        <v>25</v>
      </c>
      <c r="C21" s="2">
        <v>40.414459999999998</v>
      </c>
    </row>
    <row r="22" spans="1:3" x14ac:dyDescent="0.2">
      <c r="A22" s="2">
        <v>18</v>
      </c>
      <c r="B22" s="2">
        <v>26</v>
      </c>
      <c r="C22" s="2">
        <v>57.734949999999998</v>
      </c>
    </row>
    <row r="23" spans="1:3" x14ac:dyDescent="0.2">
      <c r="A23" s="2">
        <v>18</v>
      </c>
      <c r="B23" s="2">
        <v>28</v>
      </c>
      <c r="C23" s="2">
        <v>63.50844</v>
      </c>
    </row>
    <row r="24" spans="1:3" x14ac:dyDescent="0.2">
      <c r="A24" s="2">
        <v>18</v>
      </c>
      <c r="B24" s="2">
        <v>29</v>
      </c>
      <c r="C24" s="2">
        <v>103.9229</v>
      </c>
    </row>
    <row r="25" spans="1:3" x14ac:dyDescent="0.2">
      <c r="A25" s="2">
        <v>18</v>
      </c>
      <c r="B25" s="2">
        <v>30</v>
      </c>
      <c r="C25" s="2">
        <v>109.6964</v>
      </c>
    </row>
    <row r="26" spans="1:3" x14ac:dyDescent="0.2">
      <c r="A26" s="2">
        <v>18</v>
      </c>
      <c r="B26" s="2">
        <v>31</v>
      </c>
      <c r="C26" s="2">
        <v>127.01690000000001</v>
      </c>
    </row>
    <row r="27" spans="1:3" x14ac:dyDescent="0.2">
      <c r="A27" s="2">
        <v>18</v>
      </c>
      <c r="B27" s="2">
        <v>32</v>
      </c>
      <c r="C27" s="2">
        <v>109.6964</v>
      </c>
    </row>
    <row r="28" spans="1:3" x14ac:dyDescent="0.2">
      <c r="A28" s="2">
        <v>18</v>
      </c>
      <c r="B28" s="2">
        <v>33</v>
      </c>
      <c r="C28" s="2">
        <v>23.093979999999998</v>
      </c>
    </row>
    <row r="29" spans="1:3" x14ac:dyDescent="0.2">
      <c r="A29" s="2">
        <v>18</v>
      </c>
      <c r="B29" s="2">
        <v>34</v>
      </c>
      <c r="C29" s="2">
        <v>0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F9DA8-5C16-5849-B2C8-E8E344B4828B}">
  <dimension ref="A1:K103"/>
  <sheetViews>
    <sheetView workbookViewId="0">
      <selection activeCell="I3" sqref="I3:I7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>
        <v>36</v>
      </c>
      <c r="B3">
        <v>1</v>
      </c>
      <c r="C3">
        <v>0</v>
      </c>
      <c r="E3">
        <v>36</v>
      </c>
      <c r="F3">
        <v>1</v>
      </c>
      <c r="G3">
        <v>0</v>
      </c>
      <c r="I3">
        <v>36</v>
      </c>
      <c r="J3">
        <v>99</v>
      </c>
      <c r="K3">
        <v>0</v>
      </c>
    </row>
    <row r="4" spans="1:11" x14ac:dyDescent="0.2">
      <c r="A4">
        <v>36</v>
      </c>
      <c r="B4">
        <v>2</v>
      </c>
      <c r="C4">
        <v>57.734949999999998</v>
      </c>
      <c r="E4">
        <v>36</v>
      </c>
      <c r="F4">
        <v>2</v>
      </c>
      <c r="G4">
        <v>57.73</v>
      </c>
      <c r="I4">
        <v>36</v>
      </c>
      <c r="J4">
        <v>80</v>
      </c>
      <c r="K4">
        <v>0</v>
      </c>
    </row>
    <row r="5" spans="1:11" x14ac:dyDescent="0.2">
      <c r="A5">
        <v>36</v>
      </c>
      <c r="B5">
        <v>3</v>
      </c>
      <c r="C5">
        <v>40.414459999999998</v>
      </c>
      <c r="E5">
        <v>36</v>
      </c>
      <c r="F5">
        <v>13</v>
      </c>
      <c r="G5">
        <v>86.6</v>
      </c>
      <c r="I5">
        <v>36</v>
      </c>
      <c r="J5">
        <v>43</v>
      </c>
      <c r="K5">
        <v>0</v>
      </c>
    </row>
    <row r="6" spans="1:11" x14ac:dyDescent="0.2">
      <c r="A6">
        <v>36</v>
      </c>
      <c r="B6">
        <v>5</v>
      </c>
      <c r="C6">
        <v>34.640970000000003</v>
      </c>
      <c r="E6">
        <v>36</v>
      </c>
      <c r="F6">
        <v>40</v>
      </c>
      <c r="G6">
        <v>138.56</v>
      </c>
      <c r="I6">
        <v>36</v>
      </c>
      <c r="J6">
        <v>16</v>
      </c>
      <c r="K6">
        <v>0</v>
      </c>
    </row>
    <row r="7" spans="1:11" x14ac:dyDescent="0.2">
      <c r="A7">
        <v>36</v>
      </c>
      <c r="B7">
        <v>6</v>
      </c>
      <c r="C7">
        <v>34.640970000000003</v>
      </c>
      <c r="E7">
        <v>36</v>
      </c>
      <c r="F7">
        <v>68</v>
      </c>
      <c r="G7">
        <v>173.2</v>
      </c>
      <c r="I7">
        <v>36</v>
      </c>
      <c r="J7">
        <v>73</v>
      </c>
      <c r="K7">
        <v>0</v>
      </c>
    </row>
    <row r="8" spans="1:11" x14ac:dyDescent="0.2">
      <c r="A8">
        <v>36</v>
      </c>
      <c r="B8">
        <v>7</v>
      </c>
      <c r="C8">
        <v>63.50844</v>
      </c>
      <c r="E8">
        <v>36</v>
      </c>
      <c r="F8">
        <v>70</v>
      </c>
      <c r="G8">
        <v>173.2</v>
      </c>
    </row>
    <row r="9" spans="1:11" x14ac:dyDescent="0.2">
      <c r="A9">
        <v>36</v>
      </c>
      <c r="B9">
        <v>8</v>
      </c>
      <c r="C9">
        <v>40.414459999999998</v>
      </c>
      <c r="E9">
        <v>36</v>
      </c>
      <c r="F9">
        <v>107</v>
      </c>
      <c r="G9">
        <v>80.83</v>
      </c>
    </row>
    <row r="10" spans="1:11" x14ac:dyDescent="0.2">
      <c r="A10">
        <v>36</v>
      </c>
      <c r="B10">
        <v>9</v>
      </c>
      <c r="C10">
        <v>11.546989999999999</v>
      </c>
      <c r="E10">
        <v>36</v>
      </c>
      <c r="F10">
        <v>114</v>
      </c>
      <c r="G10">
        <v>46.19</v>
      </c>
    </row>
    <row r="11" spans="1:11" x14ac:dyDescent="0.2">
      <c r="A11">
        <v>36</v>
      </c>
      <c r="B11">
        <v>12</v>
      </c>
      <c r="C11">
        <v>57.734949999999998</v>
      </c>
      <c r="E11">
        <v>36</v>
      </c>
      <c r="F11">
        <v>117</v>
      </c>
      <c r="G11">
        <v>0</v>
      </c>
    </row>
    <row r="12" spans="1:11" x14ac:dyDescent="0.2">
      <c r="A12">
        <v>36</v>
      </c>
      <c r="B12">
        <v>13</v>
      </c>
      <c r="C12">
        <v>86.602419999999995</v>
      </c>
    </row>
    <row r="13" spans="1:11" x14ac:dyDescent="0.2">
      <c r="A13">
        <v>36</v>
      </c>
      <c r="B13">
        <v>15</v>
      </c>
      <c r="C13">
        <v>69.281930000000003</v>
      </c>
      <c r="G13" t="s">
        <v>12</v>
      </c>
      <c r="H13">
        <f>AVERAGE(G4:G10)</f>
        <v>108.04428571428571</v>
      </c>
    </row>
    <row r="14" spans="1:11" x14ac:dyDescent="0.2">
      <c r="A14">
        <v>36</v>
      </c>
      <c r="B14">
        <v>16</v>
      </c>
      <c r="C14">
        <v>57.734949999999998</v>
      </c>
      <c r="G14" t="s">
        <v>10</v>
      </c>
      <c r="H14">
        <f>STDEV(G4:G10)</f>
        <v>53.197270875219004</v>
      </c>
    </row>
    <row r="15" spans="1:11" x14ac:dyDescent="0.2">
      <c r="A15">
        <v>36</v>
      </c>
      <c r="B15">
        <v>17</v>
      </c>
      <c r="C15">
        <v>34.640970000000003</v>
      </c>
      <c r="G15" t="s">
        <v>11</v>
      </c>
      <c r="H15" s="12">
        <f>H13/H14</f>
        <v>2.0310118157699741</v>
      </c>
    </row>
    <row r="16" spans="1:11" x14ac:dyDescent="0.2">
      <c r="A16">
        <v>36</v>
      </c>
      <c r="B16">
        <v>18</v>
      </c>
      <c r="C16">
        <v>57.734949999999998</v>
      </c>
    </row>
    <row r="17" spans="1:3" x14ac:dyDescent="0.2">
      <c r="A17">
        <v>36</v>
      </c>
      <c r="B17">
        <v>19</v>
      </c>
      <c r="C17">
        <v>63.50844</v>
      </c>
    </row>
    <row r="18" spans="1:3" x14ac:dyDescent="0.2">
      <c r="A18">
        <v>36</v>
      </c>
      <c r="B18">
        <v>20</v>
      </c>
      <c r="C18">
        <v>63.50844</v>
      </c>
    </row>
    <row r="19" spans="1:3" x14ac:dyDescent="0.2">
      <c r="A19">
        <v>36</v>
      </c>
      <c r="B19">
        <v>21</v>
      </c>
      <c r="C19">
        <v>17.32048</v>
      </c>
    </row>
    <row r="20" spans="1:3" x14ac:dyDescent="0.2">
      <c r="A20">
        <v>36</v>
      </c>
      <c r="B20">
        <v>22</v>
      </c>
      <c r="C20">
        <v>75.055430000000001</v>
      </c>
    </row>
    <row r="21" spans="1:3" x14ac:dyDescent="0.2">
      <c r="A21">
        <v>36</v>
      </c>
      <c r="B21">
        <v>23</v>
      </c>
      <c r="C21">
        <v>57.734949999999998</v>
      </c>
    </row>
    <row r="22" spans="1:3" x14ac:dyDescent="0.2">
      <c r="A22">
        <v>36</v>
      </c>
      <c r="B22">
        <v>24</v>
      </c>
      <c r="C22">
        <v>69.281930000000003</v>
      </c>
    </row>
    <row r="23" spans="1:3" x14ac:dyDescent="0.2">
      <c r="A23">
        <v>36</v>
      </c>
      <c r="B23">
        <v>25</v>
      </c>
      <c r="C23">
        <v>92.375910000000005</v>
      </c>
    </row>
    <row r="24" spans="1:3" x14ac:dyDescent="0.2">
      <c r="A24">
        <v>36</v>
      </c>
      <c r="B24">
        <v>26</v>
      </c>
      <c r="C24">
        <v>86.602419999999995</v>
      </c>
    </row>
    <row r="25" spans="1:3" x14ac:dyDescent="0.2">
      <c r="A25">
        <v>36</v>
      </c>
      <c r="B25">
        <v>27</v>
      </c>
      <c r="C25">
        <v>86.602419999999995</v>
      </c>
    </row>
    <row r="26" spans="1:3" x14ac:dyDescent="0.2">
      <c r="A26">
        <v>36</v>
      </c>
      <c r="B26">
        <v>28</v>
      </c>
      <c r="C26">
        <v>63.50844</v>
      </c>
    </row>
    <row r="27" spans="1:3" x14ac:dyDescent="0.2">
      <c r="A27">
        <v>36</v>
      </c>
      <c r="B27">
        <v>29</v>
      </c>
      <c r="C27">
        <v>63.50844</v>
      </c>
    </row>
    <row r="28" spans="1:3" x14ac:dyDescent="0.2">
      <c r="A28">
        <v>36</v>
      </c>
      <c r="B28">
        <v>31</v>
      </c>
      <c r="C28">
        <v>75.055430000000001</v>
      </c>
    </row>
    <row r="29" spans="1:3" x14ac:dyDescent="0.2">
      <c r="A29">
        <v>36</v>
      </c>
      <c r="B29">
        <v>32</v>
      </c>
      <c r="C29">
        <v>63.50844</v>
      </c>
    </row>
    <row r="30" spans="1:3" x14ac:dyDescent="0.2">
      <c r="A30">
        <v>36</v>
      </c>
      <c r="B30">
        <v>33</v>
      </c>
      <c r="C30">
        <v>46.187959999999997</v>
      </c>
    </row>
    <row r="31" spans="1:3" x14ac:dyDescent="0.2">
      <c r="A31">
        <v>36</v>
      </c>
      <c r="B31">
        <v>34</v>
      </c>
      <c r="C31">
        <v>80.828919999999997</v>
      </c>
    </row>
    <row r="32" spans="1:3" x14ac:dyDescent="0.2">
      <c r="A32">
        <v>36</v>
      </c>
      <c r="B32">
        <v>35</v>
      </c>
      <c r="C32">
        <v>57.734949999999998</v>
      </c>
    </row>
    <row r="33" spans="1:3" x14ac:dyDescent="0.2">
      <c r="A33">
        <v>36</v>
      </c>
      <c r="B33">
        <v>36</v>
      </c>
      <c r="C33">
        <v>103.9229</v>
      </c>
    </row>
    <row r="34" spans="1:3" x14ac:dyDescent="0.2">
      <c r="A34">
        <v>36</v>
      </c>
      <c r="B34">
        <v>37</v>
      </c>
      <c r="C34">
        <v>92.375910000000005</v>
      </c>
    </row>
    <row r="35" spans="1:3" x14ac:dyDescent="0.2">
      <c r="A35">
        <v>36</v>
      </c>
      <c r="B35">
        <v>38</v>
      </c>
      <c r="C35">
        <v>103.9229</v>
      </c>
    </row>
    <row r="36" spans="1:3" x14ac:dyDescent="0.2">
      <c r="A36">
        <v>36</v>
      </c>
      <c r="B36">
        <v>39</v>
      </c>
      <c r="C36">
        <v>124.70748</v>
      </c>
    </row>
    <row r="37" spans="1:3" x14ac:dyDescent="0.2">
      <c r="A37">
        <v>36</v>
      </c>
      <c r="B37">
        <v>40</v>
      </c>
      <c r="C37">
        <v>138.56387000000001</v>
      </c>
    </row>
    <row r="38" spans="1:3" x14ac:dyDescent="0.2">
      <c r="A38">
        <v>36</v>
      </c>
      <c r="B38">
        <v>41</v>
      </c>
      <c r="C38">
        <v>127.01688</v>
      </c>
    </row>
    <row r="39" spans="1:3" x14ac:dyDescent="0.2">
      <c r="A39">
        <v>36</v>
      </c>
      <c r="B39">
        <v>42</v>
      </c>
      <c r="C39">
        <v>98.149410000000003</v>
      </c>
    </row>
    <row r="40" spans="1:3" x14ac:dyDescent="0.2">
      <c r="A40">
        <v>36</v>
      </c>
      <c r="B40">
        <v>43</v>
      </c>
      <c r="C40">
        <v>127.01688</v>
      </c>
    </row>
    <row r="41" spans="1:3" x14ac:dyDescent="0.2">
      <c r="A41">
        <v>36</v>
      </c>
      <c r="B41">
        <v>44</v>
      </c>
      <c r="C41">
        <v>80.828919999999997</v>
      </c>
    </row>
    <row r="42" spans="1:3" x14ac:dyDescent="0.2">
      <c r="A42">
        <v>36</v>
      </c>
      <c r="B42">
        <v>45</v>
      </c>
      <c r="C42">
        <v>92.375910000000005</v>
      </c>
    </row>
    <row r="43" spans="1:3" x14ac:dyDescent="0.2">
      <c r="A43">
        <v>36</v>
      </c>
      <c r="B43">
        <v>46</v>
      </c>
      <c r="C43">
        <v>98.149410000000003</v>
      </c>
    </row>
    <row r="44" spans="1:3" x14ac:dyDescent="0.2">
      <c r="A44">
        <v>36</v>
      </c>
      <c r="B44">
        <v>47</v>
      </c>
      <c r="C44">
        <v>98.149410000000003</v>
      </c>
    </row>
    <row r="45" spans="1:3" x14ac:dyDescent="0.2">
      <c r="A45">
        <v>36</v>
      </c>
      <c r="B45">
        <v>48</v>
      </c>
      <c r="C45">
        <v>92.375910000000005</v>
      </c>
    </row>
    <row r="46" spans="1:3" x14ac:dyDescent="0.2">
      <c r="A46">
        <v>36</v>
      </c>
      <c r="B46">
        <v>49</v>
      </c>
      <c r="C46">
        <v>75.055430000000001</v>
      </c>
    </row>
    <row r="47" spans="1:3" x14ac:dyDescent="0.2">
      <c r="A47">
        <v>36</v>
      </c>
      <c r="B47">
        <v>50</v>
      </c>
      <c r="C47">
        <v>98.149410000000003</v>
      </c>
    </row>
    <row r="48" spans="1:3" x14ac:dyDescent="0.2">
      <c r="A48">
        <v>36</v>
      </c>
      <c r="B48">
        <v>51</v>
      </c>
      <c r="C48">
        <v>109.6964</v>
      </c>
    </row>
    <row r="49" spans="1:3" x14ac:dyDescent="0.2">
      <c r="A49">
        <v>36</v>
      </c>
      <c r="B49">
        <v>52</v>
      </c>
      <c r="C49">
        <v>115.46989000000001</v>
      </c>
    </row>
    <row r="50" spans="1:3" x14ac:dyDescent="0.2">
      <c r="A50">
        <v>36</v>
      </c>
      <c r="B50">
        <v>53</v>
      </c>
      <c r="C50">
        <v>115.46989000000001</v>
      </c>
    </row>
    <row r="51" spans="1:3" x14ac:dyDescent="0.2">
      <c r="A51">
        <v>36</v>
      </c>
      <c r="B51">
        <v>57</v>
      </c>
      <c r="C51">
        <v>98.149410000000003</v>
      </c>
    </row>
    <row r="52" spans="1:3" x14ac:dyDescent="0.2">
      <c r="A52">
        <v>36</v>
      </c>
      <c r="B52">
        <v>58</v>
      </c>
      <c r="C52">
        <v>109.6964</v>
      </c>
    </row>
    <row r="53" spans="1:3" x14ac:dyDescent="0.2">
      <c r="A53">
        <v>36</v>
      </c>
      <c r="B53">
        <v>59</v>
      </c>
      <c r="C53">
        <v>127.01688</v>
      </c>
    </row>
    <row r="54" spans="1:3" x14ac:dyDescent="0.2">
      <c r="A54">
        <v>36</v>
      </c>
      <c r="B54">
        <v>60</v>
      </c>
      <c r="C54">
        <v>138.56387000000001</v>
      </c>
    </row>
    <row r="55" spans="1:3" x14ac:dyDescent="0.2">
      <c r="A55">
        <v>36</v>
      </c>
      <c r="B55">
        <v>61</v>
      </c>
      <c r="C55">
        <v>132.79037</v>
      </c>
    </row>
    <row r="56" spans="1:3" x14ac:dyDescent="0.2">
      <c r="A56">
        <v>36</v>
      </c>
      <c r="B56">
        <v>62</v>
      </c>
      <c r="C56">
        <v>161.65785</v>
      </c>
    </row>
    <row r="57" spans="1:3" x14ac:dyDescent="0.2">
      <c r="A57">
        <v>36</v>
      </c>
      <c r="B57">
        <v>63</v>
      </c>
      <c r="C57">
        <v>132.79037</v>
      </c>
    </row>
    <row r="58" spans="1:3" x14ac:dyDescent="0.2">
      <c r="A58">
        <v>36</v>
      </c>
      <c r="B58">
        <v>64</v>
      </c>
      <c r="C58">
        <v>161.65785</v>
      </c>
    </row>
    <row r="59" spans="1:3" x14ac:dyDescent="0.2">
      <c r="A59">
        <v>36</v>
      </c>
      <c r="B59">
        <v>65</v>
      </c>
      <c r="C59">
        <v>150.11086</v>
      </c>
    </row>
    <row r="60" spans="1:3" x14ac:dyDescent="0.2">
      <c r="A60">
        <v>36</v>
      </c>
      <c r="B60">
        <v>66</v>
      </c>
      <c r="C60">
        <v>127.01688</v>
      </c>
    </row>
    <row r="61" spans="1:3" x14ac:dyDescent="0.2">
      <c r="A61">
        <v>36</v>
      </c>
      <c r="B61">
        <v>67</v>
      </c>
      <c r="C61">
        <v>161.65785</v>
      </c>
    </row>
    <row r="62" spans="1:3" x14ac:dyDescent="0.2">
      <c r="A62">
        <v>36</v>
      </c>
      <c r="B62">
        <v>68</v>
      </c>
      <c r="C62">
        <v>173.20483999999999</v>
      </c>
    </row>
    <row r="63" spans="1:3" x14ac:dyDescent="0.2">
      <c r="A63">
        <v>36</v>
      </c>
      <c r="B63">
        <v>69</v>
      </c>
      <c r="C63">
        <v>150.11086</v>
      </c>
    </row>
    <row r="64" spans="1:3" x14ac:dyDescent="0.2">
      <c r="A64">
        <v>36</v>
      </c>
      <c r="B64">
        <v>70</v>
      </c>
      <c r="C64">
        <v>173.20483999999999</v>
      </c>
    </row>
    <row r="65" spans="1:3" x14ac:dyDescent="0.2">
      <c r="A65">
        <v>36</v>
      </c>
      <c r="B65">
        <v>71</v>
      </c>
      <c r="C65">
        <v>138.56387000000001</v>
      </c>
    </row>
    <row r="66" spans="1:3" x14ac:dyDescent="0.2">
      <c r="A66">
        <v>36</v>
      </c>
      <c r="B66">
        <v>72</v>
      </c>
      <c r="C66">
        <v>80.828919999999997</v>
      </c>
    </row>
    <row r="67" spans="1:3" x14ac:dyDescent="0.2">
      <c r="A67">
        <v>36</v>
      </c>
      <c r="B67">
        <v>73</v>
      </c>
      <c r="C67">
        <v>63.50844</v>
      </c>
    </row>
    <row r="68" spans="1:3" x14ac:dyDescent="0.2">
      <c r="A68">
        <v>36</v>
      </c>
      <c r="B68">
        <v>74</v>
      </c>
      <c r="C68">
        <v>138.56387000000001</v>
      </c>
    </row>
    <row r="69" spans="1:3" x14ac:dyDescent="0.2">
      <c r="A69">
        <v>36</v>
      </c>
      <c r="B69">
        <v>75</v>
      </c>
      <c r="C69">
        <v>46.187959999999997</v>
      </c>
    </row>
    <row r="70" spans="1:3" x14ac:dyDescent="0.2">
      <c r="A70">
        <v>36</v>
      </c>
      <c r="B70">
        <v>76</v>
      </c>
      <c r="C70">
        <v>46.187959999999997</v>
      </c>
    </row>
    <row r="71" spans="1:3" x14ac:dyDescent="0.2">
      <c r="A71">
        <v>36</v>
      </c>
      <c r="B71">
        <v>77</v>
      </c>
      <c r="C71">
        <v>127.01688</v>
      </c>
    </row>
    <row r="72" spans="1:3" x14ac:dyDescent="0.2">
      <c r="A72">
        <v>36</v>
      </c>
      <c r="B72">
        <v>78</v>
      </c>
      <c r="C72">
        <v>103.9229</v>
      </c>
    </row>
    <row r="73" spans="1:3" x14ac:dyDescent="0.2">
      <c r="A73">
        <v>36</v>
      </c>
      <c r="B73">
        <v>80</v>
      </c>
      <c r="C73">
        <v>80.828919999999997</v>
      </c>
    </row>
    <row r="74" spans="1:3" x14ac:dyDescent="0.2">
      <c r="A74">
        <v>36</v>
      </c>
      <c r="B74">
        <v>81</v>
      </c>
      <c r="C74">
        <v>92.375910000000005</v>
      </c>
    </row>
    <row r="75" spans="1:3" x14ac:dyDescent="0.2">
      <c r="A75">
        <v>36</v>
      </c>
      <c r="B75">
        <v>83</v>
      </c>
      <c r="C75">
        <v>80.828919999999997</v>
      </c>
    </row>
    <row r="76" spans="1:3" x14ac:dyDescent="0.2">
      <c r="A76">
        <v>36</v>
      </c>
      <c r="B76">
        <v>84</v>
      </c>
      <c r="C76">
        <v>51.961449999999999</v>
      </c>
    </row>
    <row r="77" spans="1:3" x14ac:dyDescent="0.2">
      <c r="A77">
        <v>36</v>
      </c>
      <c r="B77">
        <v>85</v>
      </c>
      <c r="C77">
        <v>63.50844</v>
      </c>
    </row>
    <row r="78" spans="1:3" x14ac:dyDescent="0.2">
      <c r="A78">
        <v>36</v>
      </c>
      <c r="B78">
        <v>86</v>
      </c>
      <c r="C78">
        <v>80.828919999999997</v>
      </c>
    </row>
    <row r="79" spans="1:3" x14ac:dyDescent="0.2">
      <c r="A79">
        <v>36</v>
      </c>
      <c r="B79">
        <v>91</v>
      </c>
      <c r="C79">
        <v>46.187959999999997</v>
      </c>
    </row>
    <row r="80" spans="1:3" x14ac:dyDescent="0.2">
      <c r="A80">
        <v>36</v>
      </c>
      <c r="B80">
        <v>93</v>
      </c>
      <c r="C80">
        <v>75.055430000000001</v>
      </c>
    </row>
    <row r="81" spans="1:3" x14ac:dyDescent="0.2">
      <c r="A81">
        <v>36</v>
      </c>
      <c r="B81">
        <v>94</v>
      </c>
      <c r="C81">
        <v>75.055430000000001</v>
      </c>
    </row>
    <row r="82" spans="1:3" x14ac:dyDescent="0.2">
      <c r="A82">
        <v>36</v>
      </c>
      <c r="B82">
        <v>95</v>
      </c>
      <c r="C82">
        <v>51.961449999999999</v>
      </c>
    </row>
    <row r="83" spans="1:3" x14ac:dyDescent="0.2">
      <c r="A83">
        <v>36</v>
      </c>
      <c r="B83">
        <v>96</v>
      </c>
      <c r="C83">
        <v>11.546989999999999</v>
      </c>
    </row>
    <row r="84" spans="1:3" x14ac:dyDescent="0.2">
      <c r="A84">
        <v>36</v>
      </c>
      <c r="B84">
        <v>97</v>
      </c>
      <c r="C84">
        <v>34.640970000000003</v>
      </c>
    </row>
    <row r="85" spans="1:3" x14ac:dyDescent="0.2">
      <c r="A85">
        <v>36</v>
      </c>
      <c r="B85">
        <v>99</v>
      </c>
      <c r="C85">
        <v>11.546989999999999</v>
      </c>
    </row>
    <row r="86" spans="1:3" x14ac:dyDescent="0.2">
      <c r="A86">
        <v>36</v>
      </c>
      <c r="B86">
        <v>100</v>
      </c>
      <c r="C86">
        <v>34.640970000000003</v>
      </c>
    </row>
    <row r="87" spans="1:3" x14ac:dyDescent="0.2">
      <c r="A87">
        <v>36</v>
      </c>
      <c r="B87">
        <v>101</v>
      </c>
      <c r="C87">
        <v>40.414459999999998</v>
      </c>
    </row>
    <row r="88" spans="1:3" x14ac:dyDescent="0.2">
      <c r="A88">
        <v>36</v>
      </c>
      <c r="B88">
        <v>102</v>
      </c>
      <c r="C88">
        <v>57.734949999999998</v>
      </c>
    </row>
    <row r="89" spans="1:3" x14ac:dyDescent="0.2">
      <c r="A89">
        <v>36</v>
      </c>
      <c r="B89">
        <v>103</v>
      </c>
      <c r="C89">
        <v>28.867470000000001</v>
      </c>
    </row>
    <row r="90" spans="1:3" x14ac:dyDescent="0.2">
      <c r="A90">
        <v>36</v>
      </c>
      <c r="B90">
        <v>104</v>
      </c>
      <c r="C90">
        <v>23.093979999999998</v>
      </c>
    </row>
    <row r="91" spans="1:3" x14ac:dyDescent="0.2">
      <c r="A91">
        <v>36</v>
      </c>
      <c r="B91">
        <v>105</v>
      </c>
      <c r="C91">
        <v>46.187959999999997</v>
      </c>
    </row>
    <row r="92" spans="1:3" x14ac:dyDescent="0.2">
      <c r="A92">
        <v>36</v>
      </c>
      <c r="B92">
        <v>106</v>
      </c>
      <c r="C92">
        <v>69.281930000000003</v>
      </c>
    </row>
    <row r="93" spans="1:3" x14ac:dyDescent="0.2">
      <c r="A93">
        <v>36</v>
      </c>
      <c r="B93">
        <v>107</v>
      </c>
      <c r="C93">
        <v>80.828919999999997</v>
      </c>
    </row>
    <row r="94" spans="1:3" x14ac:dyDescent="0.2">
      <c r="A94">
        <v>36</v>
      </c>
      <c r="B94">
        <v>108</v>
      </c>
      <c r="C94">
        <v>57.734949999999998</v>
      </c>
    </row>
    <row r="95" spans="1:3" x14ac:dyDescent="0.2">
      <c r="A95">
        <v>36</v>
      </c>
      <c r="B95">
        <v>109</v>
      </c>
      <c r="C95">
        <v>57.734949999999998</v>
      </c>
    </row>
    <row r="96" spans="1:3" x14ac:dyDescent="0.2">
      <c r="A96">
        <v>36</v>
      </c>
      <c r="B96">
        <v>110</v>
      </c>
      <c r="C96">
        <v>23.093979999999998</v>
      </c>
    </row>
    <row r="97" spans="1:3" x14ac:dyDescent="0.2">
      <c r="A97">
        <v>36</v>
      </c>
      <c r="B97">
        <v>111</v>
      </c>
      <c r="C97">
        <v>40.414459999999998</v>
      </c>
    </row>
    <row r="98" spans="1:3" x14ac:dyDescent="0.2">
      <c r="A98">
        <v>36</v>
      </c>
      <c r="B98">
        <v>112</v>
      </c>
      <c r="C98">
        <v>17.32048</v>
      </c>
    </row>
    <row r="99" spans="1:3" x14ac:dyDescent="0.2">
      <c r="A99">
        <v>36</v>
      </c>
      <c r="B99">
        <v>113</v>
      </c>
      <c r="C99">
        <v>46.187959999999997</v>
      </c>
    </row>
    <row r="100" spans="1:3" x14ac:dyDescent="0.2">
      <c r="A100">
        <v>36</v>
      </c>
      <c r="B100">
        <v>114</v>
      </c>
      <c r="C100">
        <v>46.187959999999997</v>
      </c>
    </row>
    <row r="101" spans="1:3" x14ac:dyDescent="0.2">
      <c r="A101">
        <v>36</v>
      </c>
      <c r="B101">
        <v>115</v>
      </c>
      <c r="C101">
        <v>17.32048</v>
      </c>
    </row>
    <row r="102" spans="1:3" x14ac:dyDescent="0.2">
      <c r="A102">
        <v>36</v>
      </c>
      <c r="B102">
        <v>116</v>
      </c>
      <c r="C102">
        <v>5.7734899999999998</v>
      </c>
    </row>
    <row r="103" spans="1:3" x14ac:dyDescent="0.2">
      <c r="A103">
        <v>36</v>
      </c>
      <c r="B103">
        <v>117</v>
      </c>
      <c r="C10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1622B-CFCF-AB43-B099-1DBE98DF3253}">
  <dimension ref="A1:H82"/>
  <sheetViews>
    <sheetView workbookViewId="0">
      <selection activeCell="E3" sqref="E3:E8"/>
    </sheetView>
  </sheetViews>
  <sheetFormatPr baseColWidth="10" defaultRowHeight="16" x14ac:dyDescent="0.2"/>
  <cols>
    <col min="6" max="6" width="9.5" customWidth="1"/>
    <col min="7" max="7" width="11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37</v>
      </c>
      <c r="B3">
        <v>1</v>
      </c>
      <c r="C3">
        <v>0</v>
      </c>
      <c r="E3">
        <v>37</v>
      </c>
      <c r="F3">
        <v>1</v>
      </c>
      <c r="G3">
        <v>0</v>
      </c>
    </row>
    <row r="4" spans="1:8" x14ac:dyDescent="0.2">
      <c r="A4">
        <v>37</v>
      </c>
      <c r="B4">
        <v>2</v>
      </c>
      <c r="C4">
        <v>36.950364999999998</v>
      </c>
      <c r="E4">
        <v>37</v>
      </c>
      <c r="F4">
        <v>2</v>
      </c>
      <c r="G4">
        <v>36.950364999999998</v>
      </c>
    </row>
    <row r="5" spans="1:8" x14ac:dyDescent="0.2">
      <c r="A5">
        <v>37</v>
      </c>
      <c r="B5">
        <v>3</v>
      </c>
      <c r="C5">
        <v>23.093978</v>
      </c>
      <c r="E5">
        <v>37</v>
      </c>
      <c r="F5">
        <v>6</v>
      </c>
      <c r="G5">
        <v>138.56386900000001</v>
      </c>
    </row>
    <row r="6" spans="1:8" x14ac:dyDescent="0.2">
      <c r="A6">
        <v>37</v>
      </c>
      <c r="B6">
        <v>4</v>
      </c>
      <c r="C6">
        <v>46.187956</v>
      </c>
      <c r="E6">
        <v>37</v>
      </c>
      <c r="F6">
        <v>7</v>
      </c>
      <c r="G6">
        <v>161.657847</v>
      </c>
    </row>
    <row r="7" spans="1:8" x14ac:dyDescent="0.2">
      <c r="A7">
        <v>37</v>
      </c>
      <c r="B7">
        <v>5</v>
      </c>
      <c r="C7">
        <v>103.92290199999999</v>
      </c>
      <c r="E7">
        <v>37</v>
      </c>
      <c r="F7">
        <v>93</v>
      </c>
      <c r="G7">
        <v>352.18316600000003</v>
      </c>
    </row>
    <row r="8" spans="1:8" x14ac:dyDescent="0.2">
      <c r="A8">
        <v>37</v>
      </c>
      <c r="B8">
        <v>6</v>
      </c>
      <c r="C8">
        <v>138.56386900000001</v>
      </c>
      <c r="E8">
        <v>37</v>
      </c>
      <c r="F8">
        <v>103</v>
      </c>
      <c r="G8">
        <v>230.93978100000001</v>
      </c>
    </row>
    <row r="9" spans="1:8" x14ac:dyDescent="0.2">
      <c r="A9">
        <v>37</v>
      </c>
      <c r="B9">
        <v>7</v>
      </c>
      <c r="C9">
        <v>161.657847</v>
      </c>
      <c r="F9">
        <v>108</v>
      </c>
      <c r="G9">
        <v>0</v>
      </c>
    </row>
    <row r="10" spans="1:8" x14ac:dyDescent="0.2">
      <c r="A10">
        <v>37</v>
      </c>
      <c r="B10">
        <v>8</v>
      </c>
      <c r="C10">
        <v>161.657847</v>
      </c>
    </row>
    <row r="11" spans="1:8" x14ac:dyDescent="0.2">
      <c r="A11">
        <v>37</v>
      </c>
      <c r="B11">
        <v>9</v>
      </c>
      <c r="C11">
        <v>161.657847</v>
      </c>
    </row>
    <row r="12" spans="1:8" x14ac:dyDescent="0.2">
      <c r="A12">
        <v>37</v>
      </c>
      <c r="B12">
        <v>10</v>
      </c>
      <c r="C12">
        <v>115.469891</v>
      </c>
      <c r="G12" t="s">
        <v>12</v>
      </c>
      <c r="H12">
        <f>AVERAGE(G4:G8)</f>
        <v>184.05900560000003</v>
      </c>
    </row>
    <row r="13" spans="1:8" x14ac:dyDescent="0.2">
      <c r="A13">
        <v>37</v>
      </c>
      <c r="B13">
        <v>11</v>
      </c>
      <c r="C13">
        <v>115.469891</v>
      </c>
      <c r="G13" t="s">
        <v>10</v>
      </c>
      <c r="H13">
        <f>STDEV(G4:G8)</f>
        <v>116.91461832504643</v>
      </c>
    </row>
    <row r="14" spans="1:8" x14ac:dyDescent="0.2">
      <c r="A14">
        <v>37</v>
      </c>
      <c r="B14">
        <v>12</v>
      </c>
      <c r="C14">
        <v>138.56386900000001</v>
      </c>
      <c r="G14" t="s">
        <v>11</v>
      </c>
      <c r="H14" s="13">
        <f>H12/H13</f>
        <v>1.5743027538975369</v>
      </c>
    </row>
    <row r="15" spans="1:8" x14ac:dyDescent="0.2">
      <c r="A15">
        <v>37</v>
      </c>
      <c r="B15">
        <v>13</v>
      </c>
      <c r="C15">
        <v>144.33736300000001</v>
      </c>
    </row>
    <row r="16" spans="1:8" x14ac:dyDescent="0.2">
      <c r="A16">
        <v>37</v>
      </c>
      <c r="B16">
        <v>14</v>
      </c>
      <c r="C16">
        <v>115.469891</v>
      </c>
    </row>
    <row r="17" spans="1:3" x14ac:dyDescent="0.2">
      <c r="A17">
        <v>37</v>
      </c>
      <c r="B17">
        <v>15</v>
      </c>
      <c r="C17">
        <v>115.469891</v>
      </c>
    </row>
    <row r="18" spans="1:3" x14ac:dyDescent="0.2">
      <c r="A18">
        <v>37</v>
      </c>
      <c r="B18">
        <v>16</v>
      </c>
      <c r="C18">
        <v>115.469891</v>
      </c>
    </row>
    <row r="19" spans="1:3" x14ac:dyDescent="0.2">
      <c r="A19">
        <v>37</v>
      </c>
      <c r="B19">
        <v>17</v>
      </c>
      <c r="C19">
        <v>92.375912</v>
      </c>
    </row>
    <row r="20" spans="1:3" x14ac:dyDescent="0.2">
      <c r="A20">
        <v>37</v>
      </c>
      <c r="B20">
        <v>18</v>
      </c>
      <c r="C20">
        <v>138.56386900000001</v>
      </c>
    </row>
    <row r="21" spans="1:3" x14ac:dyDescent="0.2">
      <c r="A21">
        <v>37</v>
      </c>
      <c r="B21">
        <v>19</v>
      </c>
      <c r="C21">
        <v>138.56386900000001</v>
      </c>
    </row>
    <row r="22" spans="1:3" x14ac:dyDescent="0.2">
      <c r="A22">
        <v>37</v>
      </c>
      <c r="B22">
        <v>20</v>
      </c>
      <c r="C22">
        <v>115.469891</v>
      </c>
    </row>
    <row r="23" spans="1:3" x14ac:dyDescent="0.2">
      <c r="A23">
        <v>37</v>
      </c>
      <c r="B23">
        <v>21</v>
      </c>
      <c r="C23">
        <v>178.97833</v>
      </c>
    </row>
    <row r="24" spans="1:3" x14ac:dyDescent="0.2">
      <c r="A24">
        <v>37</v>
      </c>
      <c r="B24">
        <v>24</v>
      </c>
      <c r="C24">
        <v>184.751825</v>
      </c>
    </row>
    <row r="25" spans="1:3" x14ac:dyDescent="0.2">
      <c r="A25">
        <v>37</v>
      </c>
      <c r="B25">
        <v>25</v>
      </c>
      <c r="C25">
        <v>190.525319</v>
      </c>
    </row>
    <row r="26" spans="1:3" x14ac:dyDescent="0.2">
      <c r="A26">
        <v>37</v>
      </c>
      <c r="B26">
        <v>26</v>
      </c>
      <c r="C26">
        <v>161.657847</v>
      </c>
    </row>
    <row r="27" spans="1:3" x14ac:dyDescent="0.2">
      <c r="A27">
        <v>37</v>
      </c>
      <c r="B27">
        <v>27</v>
      </c>
      <c r="C27">
        <v>138.56386900000001</v>
      </c>
    </row>
    <row r="28" spans="1:3" x14ac:dyDescent="0.2">
      <c r="A28">
        <v>37</v>
      </c>
      <c r="B28">
        <v>28</v>
      </c>
      <c r="C28">
        <v>138.56386900000001</v>
      </c>
    </row>
    <row r="29" spans="1:3" x14ac:dyDescent="0.2">
      <c r="A29">
        <v>37</v>
      </c>
      <c r="B29">
        <v>29</v>
      </c>
      <c r="C29">
        <v>144.33736300000001</v>
      </c>
    </row>
    <row r="30" spans="1:3" x14ac:dyDescent="0.2">
      <c r="A30">
        <v>37</v>
      </c>
      <c r="B30">
        <v>30</v>
      </c>
      <c r="C30">
        <v>103.92290199999999</v>
      </c>
    </row>
    <row r="31" spans="1:3" x14ac:dyDescent="0.2">
      <c r="A31">
        <v>37</v>
      </c>
      <c r="B31">
        <v>31</v>
      </c>
      <c r="C31">
        <v>144.33736300000001</v>
      </c>
    </row>
    <row r="32" spans="1:3" x14ac:dyDescent="0.2">
      <c r="A32">
        <v>37</v>
      </c>
      <c r="B32">
        <v>32</v>
      </c>
      <c r="C32">
        <v>184.751825</v>
      </c>
    </row>
    <row r="33" spans="1:3" x14ac:dyDescent="0.2">
      <c r="A33">
        <v>37</v>
      </c>
      <c r="B33">
        <v>33</v>
      </c>
      <c r="C33">
        <v>138.56386900000001</v>
      </c>
    </row>
    <row r="34" spans="1:3" x14ac:dyDescent="0.2">
      <c r="A34">
        <v>37</v>
      </c>
      <c r="B34">
        <v>34</v>
      </c>
      <c r="C34">
        <v>115.469891</v>
      </c>
    </row>
    <row r="35" spans="1:3" x14ac:dyDescent="0.2">
      <c r="A35">
        <v>37</v>
      </c>
      <c r="B35">
        <v>35</v>
      </c>
      <c r="C35">
        <v>138.56386900000001</v>
      </c>
    </row>
    <row r="36" spans="1:3" x14ac:dyDescent="0.2">
      <c r="A36">
        <v>37</v>
      </c>
      <c r="B36">
        <v>36</v>
      </c>
      <c r="C36">
        <v>138.56386900000001</v>
      </c>
    </row>
    <row r="37" spans="1:3" x14ac:dyDescent="0.2">
      <c r="A37">
        <v>37</v>
      </c>
      <c r="B37">
        <v>37</v>
      </c>
      <c r="C37">
        <v>115.469891</v>
      </c>
    </row>
    <row r="38" spans="1:3" x14ac:dyDescent="0.2">
      <c r="A38">
        <v>37</v>
      </c>
      <c r="B38">
        <v>38</v>
      </c>
      <c r="C38">
        <v>115.469891</v>
      </c>
    </row>
    <row r="39" spans="1:3" x14ac:dyDescent="0.2">
      <c r="A39">
        <v>37</v>
      </c>
      <c r="B39">
        <v>39</v>
      </c>
      <c r="C39">
        <v>115.469891</v>
      </c>
    </row>
    <row r="40" spans="1:3" x14ac:dyDescent="0.2">
      <c r="A40">
        <v>37</v>
      </c>
      <c r="B40">
        <v>40</v>
      </c>
      <c r="C40">
        <v>103.92290199999999</v>
      </c>
    </row>
    <row r="41" spans="1:3" x14ac:dyDescent="0.2">
      <c r="A41">
        <v>37</v>
      </c>
      <c r="B41">
        <v>41</v>
      </c>
      <c r="C41">
        <v>46.187956</v>
      </c>
    </row>
    <row r="42" spans="1:3" x14ac:dyDescent="0.2">
      <c r="A42">
        <v>37</v>
      </c>
      <c r="B42">
        <v>42</v>
      </c>
      <c r="C42">
        <v>57.734945000000003</v>
      </c>
    </row>
    <row r="43" spans="1:3" x14ac:dyDescent="0.2">
      <c r="A43">
        <v>37</v>
      </c>
      <c r="B43">
        <v>43</v>
      </c>
      <c r="C43">
        <v>57.734945000000003</v>
      </c>
    </row>
    <row r="44" spans="1:3" x14ac:dyDescent="0.2">
      <c r="A44">
        <v>37</v>
      </c>
      <c r="B44">
        <v>69</v>
      </c>
      <c r="C44">
        <v>115.469891</v>
      </c>
    </row>
    <row r="45" spans="1:3" x14ac:dyDescent="0.2">
      <c r="A45">
        <v>37</v>
      </c>
      <c r="B45">
        <v>70</v>
      </c>
      <c r="C45">
        <v>173.204836</v>
      </c>
    </row>
    <row r="46" spans="1:3" x14ac:dyDescent="0.2">
      <c r="A46">
        <v>37</v>
      </c>
      <c r="B46">
        <v>71</v>
      </c>
      <c r="C46">
        <v>230.93978100000001</v>
      </c>
    </row>
    <row r="47" spans="1:3" x14ac:dyDescent="0.2">
      <c r="A47">
        <v>37</v>
      </c>
      <c r="B47">
        <v>72</v>
      </c>
      <c r="C47">
        <v>173.204836</v>
      </c>
    </row>
    <row r="48" spans="1:3" x14ac:dyDescent="0.2">
      <c r="A48">
        <v>37</v>
      </c>
      <c r="B48">
        <v>73</v>
      </c>
      <c r="C48">
        <v>207.84580299999999</v>
      </c>
    </row>
    <row r="49" spans="1:3" x14ac:dyDescent="0.2">
      <c r="A49">
        <v>37</v>
      </c>
      <c r="B49">
        <v>74</v>
      </c>
      <c r="C49">
        <v>207.84580299999999</v>
      </c>
    </row>
    <row r="50" spans="1:3" x14ac:dyDescent="0.2">
      <c r="A50">
        <v>37</v>
      </c>
      <c r="B50">
        <v>75</v>
      </c>
      <c r="C50">
        <v>184.751825</v>
      </c>
    </row>
    <row r="51" spans="1:3" x14ac:dyDescent="0.2">
      <c r="A51">
        <v>37</v>
      </c>
      <c r="B51">
        <v>76</v>
      </c>
      <c r="C51">
        <v>184.751825</v>
      </c>
    </row>
    <row r="52" spans="1:3" x14ac:dyDescent="0.2">
      <c r="A52">
        <v>37</v>
      </c>
      <c r="B52">
        <v>77</v>
      </c>
      <c r="C52">
        <v>230.93978100000001</v>
      </c>
    </row>
    <row r="53" spans="1:3" x14ac:dyDescent="0.2">
      <c r="A53">
        <v>37</v>
      </c>
      <c r="B53">
        <v>78</v>
      </c>
      <c r="C53">
        <v>254.033759</v>
      </c>
    </row>
    <row r="54" spans="1:3" x14ac:dyDescent="0.2">
      <c r="A54">
        <v>37</v>
      </c>
      <c r="B54">
        <v>79</v>
      </c>
      <c r="C54">
        <v>40.414462</v>
      </c>
    </row>
    <row r="55" spans="1:3" x14ac:dyDescent="0.2">
      <c r="A55">
        <v>37</v>
      </c>
      <c r="B55">
        <v>80</v>
      </c>
      <c r="C55">
        <v>207.84580299999999</v>
      </c>
    </row>
    <row r="56" spans="1:3" x14ac:dyDescent="0.2">
      <c r="A56">
        <v>37</v>
      </c>
      <c r="B56">
        <v>81</v>
      </c>
      <c r="C56">
        <v>150.11085800000001</v>
      </c>
    </row>
    <row r="57" spans="1:3" x14ac:dyDescent="0.2">
      <c r="A57">
        <v>37</v>
      </c>
      <c r="B57">
        <v>82</v>
      </c>
      <c r="C57">
        <v>161.657847</v>
      </c>
    </row>
    <row r="58" spans="1:3" x14ac:dyDescent="0.2">
      <c r="A58">
        <v>37</v>
      </c>
      <c r="B58">
        <v>83</v>
      </c>
      <c r="C58">
        <v>184.751825</v>
      </c>
    </row>
    <row r="59" spans="1:3" x14ac:dyDescent="0.2">
      <c r="A59">
        <v>37</v>
      </c>
      <c r="B59">
        <v>84</v>
      </c>
      <c r="C59">
        <v>184.751825</v>
      </c>
    </row>
    <row r="60" spans="1:3" x14ac:dyDescent="0.2">
      <c r="A60">
        <v>37</v>
      </c>
      <c r="B60">
        <v>86</v>
      </c>
      <c r="C60">
        <v>75.055429000000004</v>
      </c>
    </row>
    <row r="61" spans="1:3" x14ac:dyDescent="0.2">
      <c r="A61">
        <v>37</v>
      </c>
      <c r="B61">
        <v>87</v>
      </c>
      <c r="C61">
        <v>213.61929799999999</v>
      </c>
    </row>
    <row r="62" spans="1:3" x14ac:dyDescent="0.2">
      <c r="A62">
        <v>37</v>
      </c>
      <c r="B62">
        <v>88</v>
      </c>
      <c r="C62">
        <v>230.93978100000001</v>
      </c>
    </row>
    <row r="63" spans="1:3" x14ac:dyDescent="0.2">
      <c r="A63">
        <v>37</v>
      </c>
      <c r="B63">
        <v>89</v>
      </c>
      <c r="C63">
        <v>265.58074800000003</v>
      </c>
    </row>
    <row r="64" spans="1:3" x14ac:dyDescent="0.2">
      <c r="A64">
        <v>37</v>
      </c>
      <c r="B64">
        <v>90</v>
      </c>
      <c r="C64">
        <v>254.033759</v>
      </c>
    </row>
    <row r="65" spans="1:3" x14ac:dyDescent="0.2">
      <c r="A65">
        <v>37</v>
      </c>
      <c r="B65">
        <v>91</v>
      </c>
      <c r="C65">
        <v>259.807254</v>
      </c>
    </row>
    <row r="66" spans="1:3" x14ac:dyDescent="0.2">
      <c r="A66">
        <v>37</v>
      </c>
      <c r="B66">
        <v>92</v>
      </c>
      <c r="C66">
        <v>329.08918799999998</v>
      </c>
    </row>
    <row r="67" spans="1:3" x14ac:dyDescent="0.2">
      <c r="A67">
        <v>37</v>
      </c>
      <c r="B67">
        <v>93</v>
      </c>
      <c r="C67">
        <v>352.18316600000003</v>
      </c>
    </row>
    <row r="68" spans="1:3" x14ac:dyDescent="0.2">
      <c r="A68">
        <v>37</v>
      </c>
      <c r="B68">
        <v>94</v>
      </c>
      <c r="C68">
        <v>202.07230899999999</v>
      </c>
    </row>
    <row r="69" spans="1:3" x14ac:dyDescent="0.2">
      <c r="A69">
        <v>37</v>
      </c>
      <c r="B69">
        <v>95</v>
      </c>
      <c r="C69">
        <v>161.657847</v>
      </c>
    </row>
    <row r="70" spans="1:3" x14ac:dyDescent="0.2">
      <c r="A70">
        <v>37</v>
      </c>
      <c r="B70">
        <v>96</v>
      </c>
      <c r="C70">
        <v>184.751825</v>
      </c>
    </row>
    <row r="71" spans="1:3" x14ac:dyDescent="0.2">
      <c r="A71">
        <v>37</v>
      </c>
      <c r="B71">
        <v>97</v>
      </c>
      <c r="C71">
        <v>138.56386900000001</v>
      </c>
    </row>
    <row r="72" spans="1:3" x14ac:dyDescent="0.2">
      <c r="A72">
        <v>37</v>
      </c>
      <c r="B72">
        <v>98</v>
      </c>
      <c r="C72">
        <v>230.93978100000001</v>
      </c>
    </row>
    <row r="73" spans="1:3" x14ac:dyDescent="0.2">
      <c r="A73">
        <v>37</v>
      </c>
      <c r="B73">
        <v>99</v>
      </c>
      <c r="C73">
        <v>202.07230899999999</v>
      </c>
    </row>
    <row r="74" spans="1:3" x14ac:dyDescent="0.2">
      <c r="A74">
        <v>37</v>
      </c>
      <c r="B74">
        <v>100</v>
      </c>
      <c r="C74">
        <v>219.39279199999999</v>
      </c>
    </row>
    <row r="75" spans="1:3" x14ac:dyDescent="0.2">
      <c r="A75">
        <v>37</v>
      </c>
      <c r="B75">
        <v>101</v>
      </c>
      <c r="C75">
        <v>230.93978100000001</v>
      </c>
    </row>
    <row r="76" spans="1:3" x14ac:dyDescent="0.2">
      <c r="A76">
        <v>37</v>
      </c>
      <c r="B76">
        <v>102</v>
      </c>
      <c r="C76">
        <v>127.01688</v>
      </c>
    </row>
    <row r="77" spans="1:3" x14ac:dyDescent="0.2">
      <c r="A77">
        <v>37</v>
      </c>
      <c r="B77">
        <v>103</v>
      </c>
      <c r="C77">
        <v>230.93978100000001</v>
      </c>
    </row>
    <row r="78" spans="1:3" x14ac:dyDescent="0.2">
      <c r="A78">
        <v>37</v>
      </c>
      <c r="B78">
        <v>104</v>
      </c>
      <c r="C78">
        <v>115.469891</v>
      </c>
    </row>
    <row r="79" spans="1:3" x14ac:dyDescent="0.2">
      <c r="A79">
        <v>37</v>
      </c>
      <c r="B79">
        <v>105</v>
      </c>
      <c r="C79">
        <v>103.92290199999999</v>
      </c>
    </row>
    <row r="80" spans="1:3" x14ac:dyDescent="0.2">
      <c r="A80">
        <v>37</v>
      </c>
      <c r="B80">
        <v>106</v>
      </c>
      <c r="C80">
        <v>40.414462</v>
      </c>
    </row>
    <row r="81" spans="1:3" x14ac:dyDescent="0.2">
      <c r="A81">
        <v>37</v>
      </c>
      <c r="B81">
        <v>107</v>
      </c>
      <c r="C81">
        <v>23.093978</v>
      </c>
    </row>
    <row r="82" spans="1:3" x14ac:dyDescent="0.2">
      <c r="A82">
        <v>37</v>
      </c>
      <c r="B82">
        <v>108</v>
      </c>
      <c r="C82">
        <v>0</v>
      </c>
    </row>
  </sheetData>
  <mergeCells count="1">
    <mergeCell ref="A1:C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74117-1ECF-434E-A90A-1F4E03F0D338}">
  <dimension ref="A1:H16"/>
  <sheetViews>
    <sheetView workbookViewId="0">
      <selection activeCell="E3" sqref="E3:E7"/>
    </sheetView>
  </sheetViews>
  <sheetFormatPr baseColWidth="10" defaultRowHeight="16" x14ac:dyDescent="0.2"/>
  <cols>
    <col min="6" max="6" width="3.1640625" bestFit="1" customWidth="1"/>
    <col min="7" max="7" width="11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38</v>
      </c>
      <c r="B3">
        <v>0</v>
      </c>
      <c r="C3">
        <v>0</v>
      </c>
      <c r="E3">
        <v>38</v>
      </c>
      <c r="F3">
        <v>0</v>
      </c>
      <c r="G3">
        <v>0</v>
      </c>
    </row>
    <row r="4" spans="1:8" x14ac:dyDescent="0.2">
      <c r="A4">
        <v>38</v>
      </c>
      <c r="B4">
        <v>1</v>
      </c>
      <c r="C4">
        <v>11.546989</v>
      </c>
      <c r="E4">
        <v>38</v>
      </c>
      <c r="F4">
        <v>2</v>
      </c>
      <c r="G4">
        <v>57.734945000000003</v>
      </c>
    </row>
    <row r="5" spans="1:8" x14ac:dyDescent="0.2">
      <c r="A5">
        <v>38</v>
      </c>
      <c r="B5">
        <v>2</v>
      </c>
      <c r="C5">
        <v>57.734945000000003</v>
      </c>
      <c r="E5">
        <v>38</v>
      </c>
      <c r="F5">
        <v>8</v>
      </c>
      <c r="G5">
        <v>173.204836</v>
      </c>
    </row>
    <row r="6" spans="1:8" x14ac:dyDescent="0.2">
      <c r="A6">
        <v>38</v>
      </c>
      <c r="B6">
        <v>3</v>
      </c>
      <c r="C6">
        <v>34.640967000000003</v>
      </c>
      <c r="E6">
        <v>38</v>
      </c>
      <c r="F6">
        <v>9</v>
      </c>
      <c r="G6">
        <v>138.56386900000001</v>
      </c>
    </row>
    <row r="7" spans="1:8" x14ac:dyDescent="0.2">
      <c r="A7">
        <v>38</v>
      </c>
      <c r="B7">
        <v>4</v>
      </c>
      <c r="C7">
        <v>34.640967000000003</v>
      </c>
      <c r="E7">
        <v>38</v>
      </c>
      <c r="F7">
        <v>13</v>
      </c>
      <c r="G7">
        <v>0</v>
      </c>
    </row>
    <row r="8" spans="1:8" x14ac:dyDescent="0.2">
      <c r="A8">
        <v>38</v>
      </c>
      <c r="B8">
        <v>5</v>
      </c>
      <c r="C8">
        <v>109.69639599999999</v>
      </c>
    </row>
    <row r="9" spans="1:8" x14ac:dyDescent="0.2">
      <c r="A9">
        <v>38</v>
      </c>
      <c r="B9">
        <v>6</v>
      </c>
      <c r="C9">
        <v>121.243385</v>
      </c>
      <c r="G9" t="s">
        <v>12</v>
      </c>
      <c r="H9">
        <f>AVERAGE(G4:G6)</f>
        <v>123.16788333333334</v>
      </c>
    </row>
    <row r="10" spans="1:8" x14ac:dyDescent="0.2">
      <c r="A10">
        <v>38</v>
      </c>
      <c r="B10">
        <v>7</v>
      </c>
      <c r="C10">
        <v>138.56386900000001</v>
      </c>
      <c r="G10" t="s">
        <v>10</v>
      </c>
      <c r="H10">
        <f>STDEV(G4:G6)</f>
        <v>59.254545925811698</v>
      </c>
    </row>
    <row r="11" spans="1:8" x14ac:dyDescent="0.2">
      <c r="A11">
        <v>38</v>
      </c>
      <c r="B11">
        <v>8</v>
      </c>
      <c r="C11">
        <v>173.204836</v>
      </c>
      <c r="G11" t="s">
        <v>11</v>
      </c>
      <c r="H11" s="13">
        <f>H9/H10</f>
        <v>2.0786233597594839</v>
      </c>
    </row>
    <row r="12" spans="1:8" x14ac:dyDescent="0.2">
      <c r="A12">
        <v>38</v>
      </c>
      <c r="B12">
        <v>9</v>
      </c>
      <c r="C12">
        <v>138.56386900000001</v>
      </c>
    </row>
    <row r="13" spans="1:8" x14ac:dyDescent="0.2">
      <c r="A13">
        <v>38</v>
      </c>
      <c r="B13">
        <v>10</v>
      </c>
      <c r="C13">
        <v>92.375912</v>
      </c>
    </row>
    <row r="14" spans="1:8" x14ac:dyDescent="0.2">
      <c r="A14">
        <v>38</v>
      </c>
      <c r="B14">
        <v>11</v>
      </c>
      <c r="C14">
        <v>34.640967000000003</v>
      </c>
    </row>
    <row r="15" spans="1:8" x14ac:dyDescent="0.2">
      <c r="A15">
        <v>38</v>
      </c>
      <c r="B15">
        <v>12</v>
      </c>
      <c r="C15">
        <v>17.320484</v>
      </c>
    </row>
    <row r="16" spans="1:8" x14ac:dyDescent="0.2">
      <c r="A16">
        <v>38</v>
      </c>
      <c r="B16">
        <v>13</v>
      </c>
      <c r="C16">
        <v>0</v>
      </c>
    </row>
  </sheetData>
  <mergeCells count="1">
    <mergeCell ref="A1:C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F61BF-7915-6B44-BC37-A38529A13F4E}">
  <dimension ref="A1:H74"/>
  <sheetViews>
    <sheetView workbookViewId="0">
      <selection activeCell="E3" sqref="E3:E12"/>
    </sheetView>
  </sheetViews>
  <sheetFormatPr baseColWidth="10" defaultRowHeight="16" x14ac:dyDescent="0.2"/>
  <cols>
    <col min="1" max="5" width="10.83203125" style="8"/>
    <col min="6" max="6" width="3.1640625" style="8" bestFit="1" customWidth="1"/>
    <col min="7" max="7" width="10.1640625" style="8" bestFit="1" customWidth="1"/>
    <col min="8" max="16384" width="10.83203125" style="8"/>
  </cols>
  <sheetData>
    <row r="1" spans="1:8" x14ac:dyDescent="0.2">
      <c r="A1" s="11" t="s">
        <v>5</v>
      </c>
      <c r="B1" s="11"/>
      <c r="C1" s="11"/>
      <c r="F1" s="9" t="s">
        <v>2</v>
      </c>
      <c r="G1" s="9"/>
    </row>
    <row r="2" spans="1:8" x14ac:dyDescent="0.2">
      <c r="A2" s="7" t="s">
        <v>0</v>
      </c>
      <c r="B2" s="7" t="s">
        <v>6</v>
      </c>
      <c r="C2" s="7" t="s">
        <v>7</v>
      </c>
      <c r="E2" s="8" t="s">
        <v>0</v>
      </c>
      <c r="F2" s="9" t="s">
        <v>1</v>
      </c>
      <c r="G2" s="9" t="s">
        <v>4</v>
      </c>
    </row>
    <row r="3" spans="1:8" x14ac:dyDescent="0.2">
      <c r="A3" s="8">
        <v>39</v>
      </c>
      <c r="B3" s="8">
        <v>1</v>
      </c>
      <c r="C3" s="8">
        <v>0</v>
      </c>
      <c r="E3" s="8">
        <v>39</v>
      </c>
      <c r="F3" s="8">
        <v>1</v>
      </c>
      <c r="G3" s="8">
        <v>0</v>
      </c>
    </row>
    <row r="4" spans="1:8" x14ac:dyDescent="0.2">
      <c r="A4" s="8">
        <v>39</v>
      </c>
      <c r="B4" s="8">
        <v>2</v>
      </c>
      <c r="C4" s="8">
        <v>57.734945000000003</v>
      </c>
      <c r="E4" s="8">
        <v>39</v>
      </c>
      <c r="F4" s="8">
        <v>2</v>
      </c>
      <c r="G4" s="8">
        <v>57.734945000000003</v>
      </c>
    </row>
    <row r="5" spans="1:8" x14ac:dyDescent="0.2">
      <c r="A5" s="8">
        <v>39</v>
      </c>
      <c r="B5" s="8">
        <v>3</v>
      </c>
      <c r="C5" s="8">
        <v>80.828923000000003</v>
      </c>
      <c r="E5" s="8">
        <v>39</v>
      </c>
      <c r="F5" s="8">
        <v>3</v>
      </c>
      <c r="G5" s="8">
        <v>80.828923000000003</v>
      </c>
    </row>
    <row r="6" spans="1:8" x14ac:dyDescent="0.2">
      <c r="A6" s="8">
        <v>39</v>
      </c>
      <c r="B6" s="8">
        <v>4</v>
      </c>
      <c r="C6" s="8">
        <v>98.149406999999997</v>
      </c>
      <c r="E6" s="8">
        <v>39</v>
      </c>
      <c r="F6" s="8">
        <v>6</v>
      </c>
      <c r="G6" s="8">
        <v>138.56387000000001</v>
      </c>
    </row>
    <row r="7" spans="1:8" x14ac:dyDescent="0.2">
      <c r="A7" s="8">
        <v>39</v>
      </c>
      <c r="B7" s="8">
        <v>5</v>
      </c>
      <c r="C7" s="8">
        <v>98.149406999999997</v>
      </c>
      <c r="E7" s="8">
        <v>39</v>
      </c>
      <c r="F7" s="8">
        <v>10</v>
      </c>
      <c r="G7" s="8">
        <v>207.8458</v>
      </c>
    </row>
    <row r="8" spans="1:8" x14ac:dyDescent="0.2">
      <c r="A8" s="8">
        <v>39</v>
      </c>
      <c r="B8" s="8">
        <v>6</v>
      </c>
      <c r="C8" s="8">
        <v>138.56386900000001</v>
      </c>
      <c r="E8" s="8">
        <v>39</v>
      </c>
      <c r="F8" s="8">
        <v>20</v>
      </c>
      <c r="G8" s="8">
        <v>300.22172</v>
      </c>
    </row>
    <row r="9" spans="1:8" x14ac:dyDescent="0.2">
      <c r="A9" s="8">
        <v>39</v>
      </c>
      <c r="B9" s="8">
        <v>7</v>
      </c>
      <c r="C9" s="8">
        <v>127.01688</v>
      </c>
      <c r="E9" s="8">
        <v>39</v>
      </c>
      <c r="F9" s="8">
        <v>76</v>
      </c>
      <c r="G9" s="8">
        <v>207.8458</v>
      </c>
    </row>
    <row r="10" spans="1:8" x14ac:dyDescent="0.2">
      <c r="A10" s="8">
        <v>39</v>
      </c>
      <c r="B10" s="8">
        <v>8</v>
      </c>
      <c r="C10" s="8">
        <v>92.375912</v>
      </c>
      <c r="E10" s="8">
        <v>39</v>
      </c>
      <c r="F10" s="8">
        <v>81</v>
      </c>
      <c r="G10" s="8">
        <v>109.6964</v>
      </c>
    </row>
    <row r="11" spans="1:8" x14ac:dyDescent="0.2">
      <c r="A11" s="8">
        <v>39</v>
      </c>
      <c r="B11" s="8">
        <v>9</v>
      </c>
      <c r="C11" s="8">
        <v>161.657847</v>
      </c>
      <c r="E11" s="8">
        <v>39</v>
      </c>
      <c r="F11" s="8">
        <v>82</v>
      </c>
      <c r="G11" s="8">
        <v>69.281934000000007</v>
      </c>
    </row>
    <row r="12" spans="1:8" x14ac:dyDescent="0.2">
      <c r="A12" s="8">
        <v>39</v>
      </c>
      <c r="B12" s="8">
        <v>10</v>
      </c>
      <c r="C12" s="8">
        <v>207.84580299999999</v>
      </c>
      <c r="E12" s="8">
        <v>39</v>
      </c>
      <c r="F12" s="8">
        <v>83</v>
      </c>
      <c r="G12" s="8">
        <v>0</v>
      </c>
    </row>
    <row r="13" spans="1:8" x14ac:dyDescent="0.2">
      <c r="A13" s="8">
        <v>39</v>
      </c>
      <c r="B13" s="8">
        <v>11</v>
      </c>
      <c r="C13" s="8">
        <v>161.657847</v>
      </c>
    </row>
    <row r="14" spans="1:8" x14ac:dyDescent="0.2">
      <c r="A14" s="8">
        <v>39</v>
      </c>
      <c r="B14" s="8">
        <v>12</v>
      </c>
      <c r="C14" s="8">
        <v>178.97833</v>
      </c>
      <c r="G14" s="8" t="s">
        <v>12</v>
      </c>
      <c r="H14" s="8">
        <f>AVERAGE(G4:G11)</f>
        <v>146.50242400000002</v>
      </c>
    </row>
    <row r="15" spans="1:8" x14ac:dyDescent="0.2">
      <c r="A15" s="8">
        <v>39</v>
      </c>
      <c r="B15" s="8">
        <v>13</v>
      </c>
      <c r="C15" s="8">
        <v>225.16628700000001</v>
      </c>
      <c r="G15" s="8" t="s">
        <v>10</v>
      </c>
      <c r="H15" s="8">
        <f>STDEV(G4:G11)</f>
        <v>85.129333286512079</v>
      </c>
    </row>
    <row r="16" spans="1:8" x14ac:dyDescent="0.2">
      <c r="A16" s="8">
        <v>39</v>
      </c>
      <c r="B16" s="8">
        <v>14</v>
      </c>
      <c r="C16" s="8">
        <v>230.93978100000001</v>
      </c>
      <c r="G16" s="8" t="s">
        <v>11</v>
      </c>
      <c r="H16" s="14">
        <f>H14/H15</f>
        <v>1.7209394029544445</v>
      </c>
    </row>
    <row r="17" spans="1:3" x14ac:dyDescent="0.2">
      <c r="A17" s="8">
        <v>39</v>
      </c>
      <c r="B17" s="8">
        <v>15</v>
      </c>
      <c r="C17" s="8">
        <v>207.84580299999999</v>
      </c>
    </row>
    <row r="18" spans="1:3" x14ac:dyDescent="0.2">
      <c r="A18" s="8">
        <v>39</v>
      </c>
      <c r="B18" s="8">
        <v>16</v>
      </c>
      <c r="C18" s="8">
        <v>225.16628700000001</v>
      </c>
    </row>
    <row r="19" spans="1:3" x14ac:dyDescent="0.2">
      <c r="A19" s="8">
        <v>39</v>
      </c>
      <c r="B19" s="8">
        <v>17</v>
      </c>
      <c r="C19" s="8">
        <v>178.97833</v>
      </c>
    </row>
    <row r="20" spans="1:3" x14ac:dyDescent="0.2">
      <c r="A20" s="8">
        <v>39</v>
      </c>
      <c r="B20" s="8">
        <v>18</v>
      </c>
      <c r="C20" s="8">
        <v>230.93978100000001</v>
      </c>
    </row>
    <row r="21" spans="1:3" x14ac:dyDescent="0.2">
      <c r="A21" s="8">
        <v>39</v>
      </c>
      <c r="B21" s="8">
        <v>19</v>
      </c>
      <c r="C21" s="8">
        <v>271.354243</v>
      </c>
    </row>
    <row r="22" spans="1:3" x14ac:dyDescent="0.2">
      <c r="A22" s="8">
        <v>39</v>
      </c>
      <c r="B22" s="8">
        <v>20</v>
      </c>
      <c r="C22" s="8">
        <v>300.22171600000001</v>
      </c>
    </row>
    <row r="23" spans="1:3" x14ac:dyDescent="0.2">
      <c r="A23" s="8">
        <v>39</v>
      </c>
      <c r="B23" s="8">
        <v>21</v>
      </c>
      <c r="C23" s="8">
        <v>242.48677000000001</v>
      </c>
    </row>
    <row r="24" spans="1:3" x14ac:dyDescent="0.2">
      <c r="A24" s="8">
        <v>39</v>
      </c>
      <c r="B24" s="8">
        <v>22</v>
      </c>
      <c r="C24" s="8">
        <v>242.48677000000001</v>
      </c>
    </row>
    <row r="25" spans="1:3" x14ac:dyDescent="0.2">
      <c r="A25" s="8">
        <v>39</v>
      </c>
      <c r="B25" s="8">
        <v>23</v>
      </c>
      <c r="C25" s="8">
        <v>173.204836</v>
      </c>
    </row>
    <row r="26" spans="1:3" x14ac:dyDescent="0.2">
      <c r="A26" s="8">
        <v>39</v>
      </c>
      <c r="B26" s="8">
        <v>24</v>
      </c>
      <c r="C26" s="8">
        <v>178.97833</v>
      </c>
    </row>
    <row r="27" spans="1:3" x14ac:dyDescent="0.2">
      <c r="A27" s="8">
        <v>39</v>
      </c>
      <c r="B27" s="8">
        <v>25</v>
      </c>
      <c r="C27" s="8">
        <v>161.657847</v>
      </c>
    </row>
    <row r="28" spans="1:3" x14ac:dyDescent="0.2">
      <c r="A28" s="8">
        <v>39</v>
      </c>
      <c r="B28" s="8">
        <v>26</v>
      </c>
      <c r="C28" s="8">
        <v>150.11085800000001</v>
      </c>
    </row>
    <row r="29" spans="1:3" x14ac:dyDescent="0.2">
      <c r="A29" s="8">
        <v>39</v>
      </c>
      <c r="B29" s="8">
        <v>27</v>
      </c>
      <c r="C29" s="8">
        <v>132.79037400000001</v>
      </c>
    </row>
    <row r="30" spans="1:3" x14ac:dyDescent="0.2">
      <c r="A30" s="8">
        <v>39</v>
      </c>
      <c r="B30" s="8">
        <v>28</v>
      </c>
      <c r="C30" s="8">
        <v>103.92290199999999</v>
      </c>
    </row>
    <row r="31" spans="1:3" x14ac:dyDescent="0.2">
      <c r="A31" s="8">
        <v>39</v>
      </c>
      <c r="B31" s="8">
        <v>29</v>
      </c>
      <c r="C31" s="8">
        <v>103.92290199999999</v>
      </c>
    </row>
    <row r="32" spans="1:3" x14ac:dyDescent="0.2">
      <c r="A32" s="8">
        <v>39</v>
      </c>
      <c r="B32" s="8">
        <v>30</v>
      </c>
      <c r="C32" s="8">
        <v>115.469891</v>
      </c>
    </row>
    <row r="33" spans="1:3" x14ac:dyDescent="0.2">
      <c r="A33" s="8">
        <v>39</v>
      </c>
      <c r="B33" s="8">
        <v>31</v>
      </c>
      <c r="C33" s="8">
        <v>127.01688</v>
      </c>
    </row>
    <row r="34" spans="1:3" x14ac:dyDescent="0.2">
      <c r="A34" s="8">
        <v>39</v>
      </c>
      <c r="B34" s="8">
        <v>32</v>
      </c>
      <c r="C34" s="8">
        <v>167.431341</v>
      </c>
    </row>
    <row r="35" spans="1:3" x14ac:dyDescent="0.2">
      <c r="A35" s="8">
        <v>39</v>
      </c>
      <c r="B35" s="8">
        <v>33</v>
      </c>
      <c r="C35" s="8">
        <v>150.11085800000001</v>
      </c>
    </row>
    <row r="36" spans="1:3" x14ac:dyDescent="0.2">
      <c r="A36" s="8">
        <v>39</v>
      </c>
      <c r="B36" s="8">
        <v>34</v>
      </c>
      <c r="C36" s="8">
        <v>69.281934000000007</v>
      </c>
    </row>
    <row r="37" spans="1:3" x14ac:dyDescent="0.2">
      <c r="A37" s="8">
        <v>39</v>
      </c>
      <c r="B37" s="8">
        <v>35</v>
      </c>
      <c r="C37" s="8">
        <v>173.204836</v>
      </c>
    </row>
    <row r="38" spans="1:3" x14ac:dyDescent="0.2">
      <c r="A38" s="8">
        <v>39</v>
      </c>
      <c r="B38" s="8">
        <v>36</v>
      </c>
      <c r="C38" s="8">
        <v>155.88435200000001</v>
      </c>
    </row>
    <row r="39" spans="1:3" x14ac:dyDescent="0.2">
      <c r="A39" s="8">
        <v>39</v>
      </c>
      <c r="B39" s="8">
        <v>37</v>
      </c>
      <c r="C39" s="8">
        <v>103.92290199999999</v>
      </c>
    </row>
    <row r="40" spans="1:3" x14ac:dyDescent="0.2">
      <c r="A40" s="8">
        <v>39</v>
      </c>
      <c r="B40" s="8">
        <v>38</v>
      </c>
      <c r="C40" s="8">
        <v>155.88435200000001</v>
      </c>
    </row>
    <row r="41" spans="1:3" x14ac:dyDescent="0.2">
      <c r="A41" s="8">
        <v>39</v>
      </c>
      <c r="B41" s="8">
        <v>39</v>
      </c>
      <c r="C41" s="8">
        <v>138.56386900000001</v>
      </c>
    </row>
    <row r="42" spans="1:3" x14ac:dyDescent="0.2">
      <c r="A42" s="8">
        <v>39</v>
      </c>
      <c r="B42" s="8">
        <v>40</v>
      </c>
      <c r="C42" s="8">
        <v>196.29881399999999</v>
      </c>
    </row>
    <row r="43" spans="1:3" x14ac:dyDescent="0.2">
      <c r="A43" s="8">
        <v>39</v>
      </c>
      <c r="B43" s="8">
        <v>41</v>
      </c>
      <c r="C43" s="8">
        <v>150.11085800000001</v>
      </c>
    </row>
    <row r="44" spans="1:3" x14ac:dyDescent="0.2">
      <c r="A44" s="8">
        <v>39</v>
      </c>
      <c r="B44" s="8">
        <v>42</v>
      </c>
      <c r="C44" s="8">
        <v>196.29881399999999</v>
      </c>
    </row>
    <row r="45" spans="1:3" x14ac:dyDescent="0.2">
      <c r="A45" s="8">
        <v>39</v>
      </c>
      <c r="B45" s="8">
        <v>43</v>
      </c>
      <c r="C45" s="8">
        <v>225.16628700000001</v>
      </c>
    </row>
    <row r="46" spans="1:3" x14ac:dyDescent="0.2">
      <c r="A46" s="8">
        <v>39</v>
      </c>
      <c r="B46" s="8">
        <v>44</v>
      </c>
      <c r="C46" s="8">
        <v>173.204836</v>
      </c>
    </row>
    <row r="47" spans="1:3" x14ac:dyDescent="0.2">
      <c r="A47" s="8">
        <v>39</v>
      </c>
      <c r="B47" s="8">
        <v>45</v>
      </c>
      <c r="C47" s="8">
        <v>196.29881399999999</v>
      </c>
    </row>
    <row r="48" spans="1:3" x14ac:dyDescent="0.2">
      <c r="A48" s="8">
        <v>39</v>
      </c>
      <c r="B48" s="8">
        <v>46</v>
      </c>
      <c r="C48" s="8">
        <v>196.29881399999999</v>
      </c>
    </row>
    <row r="49" spans="1:3" x14ac:dyDescent="0.2">
      <c r="A49" s="8">
        <v>39</v>
      </c>
      <c r="B49" s="8">
        <v>47</v>
      </c>
      <c r="C49" s="8">
        <v>196.29881399999999</v>
      </c>
    </row>
    <row r="50" spans="1:3" x14ac:dyDescent="0.2">
      <c r="A50" s="8">
        <v>39</v>
      </c>
      <c r="B50" s="8">
        <v>48</v>
      </c>
      <c r="C50" s="8">
        <v>150.11085800000001</v>
      </c>
    </row>
    <row r="51" spans="1:3" x14ac:dyDescent="0.2">
      <c r="A51" s="8">
        <v>39</v>
      </c>
      <c r="B51" s="8">
        <v>49</v>
      </c>
      <c r="C51" s="8">
        <v>138.56386900000001</v>
      </c>
    </row>
    <row r="52" spans="1:3" x14ac:dyDescent="0.2">
      <c r="A52" s="8">
        <v>39</v>
      </c>
      <c r="B52" s="8">
        <v>50</v>
      </c>
      <c r="C52" s="8">
        <v>155.88435200000001</v>
      </c>
    </row>
    <row r="53" spans="1:3" x14ac:dyDescent="0.2">
      <c r="A53" s="8">
        <v>39</v>
      </c>
      <c r="B53" s="8">
        <v>51</v>
      </c>
      <c r="C53" s="8">
        <v>115.469891</v>
      </c>
    </row>
    <row r="54" spans="1:3" x14ac:dyDescent="0.2">
      <c r="A54" s="8">
        <v>39</v>
      </c>
      <c r="B54" s="8">
        <v>55</v>
      </c>
      <c r="C54" s="8">
        <v>161.657847</v>
      </c>
    </row>
    <row r="55" spans="1:3" x14ac:dyDescent="0.2">
      <c r="A55" s="8">
        <v>39</v>
      </c>
      <c r="B55" s="8">
        <v>56</v>
      </c>
      <c r="C55" s="8">
        <v>173.204836</v>
      </c>
    </row>
    <row r="56" spans="1:3" x14ac:dyDescent="0.2">
      <c r="A56" s="8">
        <v>39</v>
      </c>
      <c r="B56" s="8">
        <v>57</v>
      </c>
      <c r="C56" s="8">
        <v>196.29881399999999</v>
      </c>
    </row>
    <row r="57" spans="1:3" x14ac:dyDescent="0.2">
      <c r="A57" s="8">
        <v>39</v>
      </c>
      <c r="B57" s="8">
        <v>58</v>
      </c>
      <c r="C57" s="8">
        <v>167.431341</v>
      </c>
    </row>
    <row r="58" spans="1:3" x14ac:dyDescent="0.2">
      <c r="A58" s="8">
        <v>39</v>
      </c>
      <c r="B58" s="8">
        <v>59</v>
      </c>
      <c r="C58" s="8">
        <v>161.657847</v>
      </c>
    </row>
    <row r="59" spans="1:3" x14ac:dyDescent="0.2">
      <c r="A59" s="8">
        <v>39</v>
      </c>
      <c r="B59" s="8">
        <v>60</v>
      </c>
      <c r="C59" s="8">
        <v>207.84580299999999</v>
      </c>
    </row>
    <row r="60" spans="1:3" x14ac:dyDescent="0.2">
      <c r="A60" s="8">
        <v>39</v>
      </c>
      <c r="B60" s="8">
        <v>61</v>
      </c>
      <c r="C60" s="8">
        <v>167.431341</v>
      </c>
    </row>
    <row r="61" spans="1:3" x14ac:dyDescent="0.2">
      <c r="A61" s="8">
        <v>39</v>
      </c>
      <c r="B61" s="8">
        <v>62</v>
      </c>
      <c r="C61" s="8">
        <v>138.56386900000001</v>
      </c>
    </row>
    <row r="62" spans="1:3" x14ac:dyDescent="0.2">
      <c r="A62" s="8">
        <v>39</v>
      </c>
      <c r="B62" s="8">
        <v>63</v>
      </c>
      <c r="C62" s="8">
        <v>98.149406999999997</v>
      </c>
    </row>
    <row r="63" spans="1:3" x14ac:dyDescent="0.2">
      <c r="A63" s="8">
        <v>39</v>
      </c>
      <c r="B63" s="8">
        <v>72</v>
      </c>
      <c r="C63" s="8">
        <v>103.92290199999999</v>
      </c>
    </row>
    <row r="64" spans="1:3" x14ac:dyDescent="0.2">
      <c r="A64" s="8">
        <v>39</v>
      </c>
      <c r="B64" s="8">
        <v>73</v>
      </c>
      <c r="C64" s="8">
        <v>138.56386900000001</v>
      </c>
    </row>
    <row r="65" spans="1:3" x14ac:dyDescent="0.2">
      <c r="A65" s="8">
        <v>39</v>
      </c>
      <c r="B65" s="8">
        <v>74</v>
      </c>
      <c r="C65" s="8">
        <v>161.657847</v>
      </c>
    </row>
    <row r="66" spans="1:3" x14ac:dyDescent="0.2">
      <c r="A66" s="8">
        <v>39</v>
      </c>
      <c r="B66" s="8">
        <v>75</v>
      </c>
      <c r="C66" s="8">
        <v>202.07230899999999</v>
      </c>
    </row>
    <row r="67" spans="1:3" x14ac:dyDescent="0.2">
      <c r="A67" s="8">
        <v>39</v>
      </c>
      <c r="B67" s="8">
        <v>76</v>
      </c>
      <c r="C67" s="8">
        <v>207.84580299999999</v>
      </c>
    </row>
    <row r="68" spans="1:3" x14ac:dyDescent="0.2">
      <c r="A68" s="8">
        <v>39</v>
      </c>
      <c r="B68" s="8">
        <v>77</v>
      </c>
      <c r="C68" s="8">
        <v>132.79037400000001</v>
      </c>
    </row>
    <row r="69" spans="1:3" x14ac:dyDescent="0.2">
      <c r="A69" s="8">
        <v>39</v>
      </c>
      <c r="B69" s="8">
        <v>78</v>
      </c>
      <c r="C69" s="8">
        <v>23.093978</v>
      </c>
    </row>
    <row r="70" spans="1:3" x14ac:dyDescent="0.2">
      <c r="A70" s="8">
        <v>39</v>
      </c>
      <c r="B70" s="8">
        <v>79</v>
      </c>
      <c r="C70" s="8">
        <v>92.375912</v>
      </c>
    </row>
    <row r="71" spans="1:3" x14ac:dyDescent="0.2">
      <c r="A71" s="8">
        <v>39</v>
      </c>
      <c r="B71" s="8">
        <v>80</v>
      </c>
      <c r="C71" s="8">
        <v>69.281934000000007</v>
      </c>
    </row>
    <row r="72" spans="1:3" x14ac:dyDescent="0.2">
      <c r="A72" s="8">
        <v>39</v>
      </c>
      <c r="B72" s="8">
        <v>81</v>
      </c>
      <c r="C72" s="8">
        <v>109.69639599999999</v>
      </c>
    </row>
    <row r="73" spans="1:3" x14ac:dyDescent="0.2">
      <c r="A73" s="8">
        <v>39</v>
      </c>
      <c r="B73" s="8">
        <v>82</v>
      </c>
      <c r="C73" s="8">
        <v>69.281934000000007</v>
      </c>
    </row>
    <row r="74" spans="1:3" x14ac:dyDescent="0.2">
      <c r="A74" s="8">
        <v>39</v>
      </c>
      <c r="B74" s="8">
        <v>83</v>
      </c>
      <c r="C74" s="8">
        <v>0</v>
      </c>
    </row>
  </sheetData>
  <mergeCells count="1">
    <mergeCell ref="A1:C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05DDB-4B48-CF42-A426-BF5E6747FB72}">
  <dimension ref="A1:H96"/>
  <sheetViews>
    <sheetView workbookViewId="0">
      <selection activeCell="E3" sqref="E3:E11"/>
    </sheetView>
  </sheetViews>
  <sheetFormatPr baseColWidth="10" defaultRowHeight="16" x14ac:dyDescent="0.2"/>
  <cols>
    <col min="6" max="6" width="4.1640625" bestFit="1" customWidth="1"/>
    <col min="7" max="7" width="10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40</v>
      </c>
      <c r="B3">
        <v>8</v>
      </c>
      <c r="C3">
        <v>0</v>
      </c>
      <c r="E3">
        <v>40</v>
      </c>
      <c r="F3">
        <v>8</v>
      </c>
      <c r="G3">
        <v>0</v>
      </c>
    </row>
    <row r="4" spans="1:8" x14ac:dyDescent="0.2">
      <c r="A4">
        <v>40</v>
      </c>
      <c r="B4">
        <v>9</v>
      </c>
      <c r="C4">
        <v>51.961449999999999</v>
      </c>
      <c r="E4">
        <v>40</v>
      </c>
      <c r="F4">
        <v>9</v>
      </c>
      <c r="G4">
        <v>51.961449999999999</v>
      </c>
    </row>
    <row r="5" spans="1:8" x14ac:dyDescent="0.2">
      <c r="A5">
        <v>40</v>
      </c>
      <c r="B5">
        <v>10</v>
      </c>
      <c r="C5">
        <v>28.867470000000001</v>
      </c>
      <c r="E5">
        <v>40</v>
      </c>
      <c r="F5">
        <v>18</v>
      </c>
      <c r="G5">
        <v>161.65785</v>
      </c>
    </row>
    <row r="6" spans="1:8" x14ac:dyDescent="0.2">
      <c r="A6">
        <v>40</v>
      </c>
      <c r="B6">
        <v>12</v>
      </c>
      <c r="C6">
        <v>46.187959999999997</v>
      </c>
      <c r="E6">
        <v>40</v>
      </c>
      <c r="F6">
        <v>36</v>
      </c>
      <c r="G6">
        <v>369.50364999999999</v>
      </c>
    </row>
    <row r="7" spans="1:8" x14ac:dyDescent="0.2">
      <c r="A7">
        <v>40</v>
      </c>
      <c r="B7">
        <v>13</v>
      </c>
      <c r="C7">
        <v>51.961449999999999</v>
      </c>
      <c r="E7">
        <v>40</v>
      </c>
      <c r="F7">
        <v>97</v>
      </c>
      <c r="G7">
        <v>519.61451</v>
      </c>
    </row>
    <row r="8" spans="1:8" x14ac:dyDescent="0.2">
      <c r="A8">
        <v>40</v>
      </c>
      <c r="B8">
        <v>14</v>
      </c>
      <c r="C8">
        <v>57.734949999999998</v>
      </c>
      <c r="E8">
        <v>40</v>
      </c>
      <c r="F8">
        <v>106</v>
      </c>
      <c r="G8">
        <v>323.31569000000002</v>
      </c>
    </row>
    <row r="9" spans="1:8" x14ac:dyDescent="0.2">
      <c r="A9">
        <v>40</v>
      </c>
      <c r="B9">
        <v>15</v>
      </c>
      <c r="C9">
        <v>23.093979999999998</v>
      </c>
      <c r="E9">
        <v>40</v>
      </c>
      <c r="F9">
        <v>112</v>
      </c>
      <c r="G9">
        <v>173.20483999999999</v>
      </c>
    </row>
    <row r="10" spans="1:8" x14ac:dyDescent="0.2">
      <c r="A10">
        <v>40</v>
      </c>
      <c r="B10">
        <v>16</v>
      </c>
      <c r="C10">
        <v>92.375910000000005</v>
      </c>
      <c r="E10">
        <v>40</v>
      </c>
      <c r="F10">
        <v>114</v>
      </c>
      <c r="G10">
        <v>86.602419999999995</v>
      </c>
    </row>
    <row r="11" spans="1:8" x14ac:dyDescent="0.2">
      <c r="A11">
        <v>40</v>
      </c>
      <c r="B11">
        <v>17</v>
      </c>
      <c r="C11">
        <v>92.375910000000005</v>
      </c>
      <c r="E11">
        <v>40</v>
      </c>
      <c r="F11">
        <v>115</v>
      </c>
      <c r="G11">
        <v>0</v>
      </c>
    </row>
    <row r="12" spans="1:8" x14ac:dyDescent="0.2">
      <c r="A12">
        <v>40</v>
      </c>
      <c r="B12">
        <v>18</v>
      </c>
      <c r="C12">
        <v>161.65785</v>
      </c>
    </row>
    <row r="13" spans="1:8" x14ac:dyDescent="0.2">
      <c r="A13">
        <v>40</v>
      </c>
      <c r="B13">
        <v>19</v>
      </c>
      <c r="C13">
        <v>161.65785</v>
      </c>
      <c r="G13" t="s">
        <v>12</v>
      </c>
      <c r="H13">
        <f>AVERAGE(G4:G10)</f>
        <v>240.83720142857138</v>
      </c>
    </row>
    <row r="14" spans="1:8" x14ac:dyDescent="0.2">
      <c r="A14">
        <v>40</v>
      </c>
      <c r="B14">
        <v>20</v>
      </c>
      <c r="C14">
        <v>115.46989000000001</v>
      </c>
      <c r="G14" t="s">
        <v>10</v>
      </c>
      <c r="H14">
        <f>STDEV(G4:G10)</f>
        <v>169.00713353998887</v>
      </c>
    </row>
    <row r="15" spans="1:8" x14ac:dyDescent="0.2">
      <c r="A15">
        <v>40</v>
      </c>
      <c r="B15">
        <v>21</v>
      </c>
      <c r="C15">
        <v>173.20483999999999</v>
      </c>
      <c r="G15" t="s">
        <v>11</v>
      </c>
      <c r="H15" s="13">
        <f>H13/H14</f>
        <v>1.4250120476221599</v>
      </c>
    </row>
    <row r="16" spans="1:8" x14ac:dyDescent="0.2">
      <c r="A16">
        <v>40</v>
      </c>
      <c r="B16">
        <v>24</v>
      </c>
      <c r="C16">
        <v>184.75182000000001</v>
      </c>
    </row>
    <row r="17" spans="1:3" x14ac:dyDescent="0.2">
      <c r="A17">
        <v>40</v>
      </c>
      <c r="B17">
        <v>25</v>
      </c>
      <c r="C17">
        <v>173.20483999999999</v>
      </c>
    </row>
    <row r="18" spans="1:3" x14ac:dyDescent="0.2">
      <c r="A18">
        <v>40</v>
      </c>
      <c r="B18">
        <v>26</v>
      </c>
      <c r="C18">
        <v>155.88435000000001</v>
      </c>
    </row>
    <row r="19" spans="1:3" x14ac:dyDescent="0.2">
      <c r="A19">
        <v>40</v>
      </c>
      <c r="B19">
        <v>27</v>
      </c>
      <c r="C19">
        <v>207.8458</v>
      </c>
    </row>
    <row r="20" spans="1:3" x14ac:dyDescent="0.2">
      <c r="A20">
        <v>40</v>
      </c>
      <c r="B20">
        <v>28</v>
      </c>
      <c r="C20">
        <v>219.39278999999999</v>
      </c>
    </row>
    <row r="21" spans="1:3" x14ac:dyDescent="0.2">
      <c r="A21">
        <v>40</v>
      </c>
      <c r="B21">
        <v>29</v>
      </c>
      <c r="C21">
        <v>230.93978000000001</v>
      </c>
    </row>
    <row r="22" spans="1:3" x14ac:dyDescent="0.2">
      <c r="A22">
        <v>40</v>
      </c>
      <c r="B22">
        <v>30</v>
      </c>
      <c r="C22">
        <v>230.93978000000001</v>
      </c>
    </row>
    <row r="23" spans="1:3" x14ac:dyDescent="0.2">
      <c r="A23">
        <v>40</v>
      </c>
      <c r="B23">
        <v>31</v>
      </c>
      <c r="C23">
        <v>230.93978000000001</v>
      </c>
    </row>
    <row r="24" spans="1:3" x14ac:dyDescent="0.2">
      <c r="A24">
        <v>40</v>
      </c>
      <c r="B24">
        <v>32</v>
      </c>
      <c r="C24">
        <v>219.39278999999999</v>
      </c>
    </row>
    <row r="25" spans="1:3" x14ac:dyDescent="0.2">
      <c r="A25">
        <v>40</v>
      </c>
      <c r="B25">
        <v>33</v>
      </c>
      <c r="C25">
        <v>219.39278999999999</v>
      </c>
    </row>
    <row r="26" spans="1:3" x14ac:dyDescent="0.2">
      <c r="A26">
        <v>40</v>
      </c>
      <c r="B26">
        <v>34</v>
      </c>
      <c r="C26">
        <v>254.03376</v>
      </c>
    </row>
    <row r="27" spans="1:3" x14ac:dyDescent="0.2">
      <c r="A27">
        <v>40</v>
      </c>
      <c r="B27">
        <v>35</v>
      </c>
      <c r="C27">
        <v>288.67473000000001</v>
      </c>
    </row>
    <row r="28" spans="1:3" x14ac:dyDescent="0.2">
      <c r="A28">
        <v>40</v>
      </c>
      <c r="B28">
        <v>36</v>
      </c>
      <c r="C28">
        <v>369.50364999999999</v>
      </c>
    </row>
    <row r="29" spans="1:3" x14ac:dyDescent="0.2">
      <c r="A29">
        <v>40</v>
      </c>
      <c r="B29">
        <v>37</v>
      </c>
      <c r="C29">
        <v>346.40967000000001</v>
      </c>
    </row>
    <row r="30" spans="1:3" x14ac:dyDescent="0.2">
      <c r="A30">
        <v>40</v>
      </c>
      <c r="B30">
        <v>38</v>
      </c>
      <c r="C30">
        <v>300.22172</v>
      </c>
    </row>
    <row r="31" spans="1:3" x14ac:dyDescent="0.2">
      <c r="A31">
        <v>40</v>
      </c>
      <c r="B31">
        <v>39</v>
      </c>
      <c r="C31">
        <v>311.76870000000002</v>
      </c>
    </row>
    <row r="32" spans="1:3" x14ac:dyDescent="0.2">
      <c r="A32">
        <v>40</v>
      </c>
      <c r="B32">
        <v>40</v>
      </c>
      <c r="C32">
        <v>369.50364999999999</v>
      </c>
    </row>
    <row r="33" spans="1:3" x14ac:dyDescent="0.2">
      <c r="A33">
        <v>40</v>
      </c>
      <c r="B33">
        <v>41</v>
      </c>
      <c r="C33">
        <v>277.12774000000002</v>
      </c>
    </row>
    <row r="34" spans="1:3" x14ac:dyDescent="0.2">
      <c r="A34">
        <v>40</v>
      </c>
      <c r="B34">
        <v>42</v>
      </c>
      <c r="C34">
        <v>161.65785</v>
      </c>
    </row>
    <row r="35" spans="1:3" x14ac:dyDescent="0.2">
      <c r="A35">
        <v>40</v>
      </c>
      <c r="B35">
        <v>48</v>
      </c>
      <c r="C35">
        <v>300.22172</v>
      </c>
    </row>
    <row r="36" spans="1:3" x14ac:dyDescent="0.2">
      <c r="A36">
        <v>40</v>
      </c>
      <c r="B36">
        <v>49</v>
      </c>
      <c r="C36">
        <v>323.31569000000002</v>
      </c>
    </row>
    <row r="37" spans="1:3" x14ac:dyDescent="0.2">
      <c r="A37">
        <v>40</v>
      </c>
      <c r="B37">
        <v>50</v>
      </c>
      <c r="C37">
        <v>277.12774000000002</v>
      </c>
    </row>
    <row r="38" spans="1:3" x14ac:dyDescent="0.2">
      <c r="A38">
        <v>40</v>
      </c>
      <c r="B38">
        <v>51</v>
      </c>
      <c r="C38">
        <v>254.03376</v>
      </c>
    </row>
    <row r="39" spans="1:3" x14ac:dyDescent="0.2">
      <c r="A39">
        <v>40</v>
      </c>
      <c r="B39">
        <v>52</v>
      </c>
      <c r="C39">
        <v>254.03376</v>
      </c>
    </row>
    <row r="40" spans="1:3" x14ac:dyDescent="0.2">
      <c r="A40">
        <v>40</v>
      </c>
      <c r="B40">
        <v>53</v>
      </c>
      <c r="C40">
        <v>92.375910000000005</v>
      </c>
    </row>
    <row r="41" spans="1:3" x14ac:dyDescent="0.2">
      <c r="A41">
        <v>40</v>
      </c>
      <c r="B41">
        <v>54</v>
      </c>
      <c r="C41">
        <v>196.29881</v>
      </c>
    </row>
    <row r="42" spans="1:3" x14ac:dyDescent="0.2">
      <c r="A42">
        <v>40</v>
      </c>
      <c r="B42">
        <v>55</v>
      </c>
      <c r="C42">
        <v>254.03376</v>
      </c>
    </row>
    <row r="43" spans="1:3" x14ac:dyDescent="0.2">
      <c r="A43">
        <v>40</v>
      </c>
      <c r="B43">
        <v>56</v>
      </c>
      <c r="C43">
        <v>248.26025999999999</v>
      </c>
    </row>
    <row r="44" spans="1:3" x14ac:dyDescent="0.2">
      <c r="A44">
        <v>40</v>
      </c>
      <c r="B44">
        <v>57</v>
      </c>
      <c r="C44">
        <v>236.71328</v>
      </c>
    </row>
    <row r="45" spans="1:3" x14ac:dyDescent="0.2">
      <c r="A45">
        <v>40</v>
      </c>
      <c r="B45">
        <v>58</v>
      </c>
      <c r="C45">
        <v>230.93978000000001</v>
      </c>
    </row>
    <row r="46" spans="1:3" x14ac:dyDescent="0.2">
      <c r="A46">
        <v>40</v>
      </c>
      <c r="B46">
        <v>61</v>
      </c>
      <c r="C46">
        <v>236.71328</v>
      </c>
    </row>
    <row r="47" spans="1:3" x14ac:dyDescent="0.2">
      <c r="A47">
        <v>40</v>
      </c>
      <c r="B47">
        <v>62</v>
      </c>
      <c r="C47">
        <v>259.80725000000001</v>
      </c>
    </row>
    <row r="48" spans="1:3" x14ac:dyDescent="0.2">
      <c r="A48">
        <v>40</v>
      </c>
      <c r="B48">
        <v>63</v>
      </c>
      <c r="C48">
        <v>271.35424</v>
      </c>
    </row>
    <row r="49" spans="1:3" x14ac:dyDescent="0.2">
      <c r="A49">
        <v>40</v>
      </c>
      <c r="B49">
        <v>64</v>
      </c>
      <c r="C49">
        <v>277.12774000000002</v>
      </c>
    </row>
    <row r="50" spans="1:3" x14ac:dyDescent="0.2">
      <c r="A50">
        <v>40</v>
      </c>
      <c r="B50">
        <v>65</v>
      </c>
      <c r="C50">
        <v>288.67473000000001</v>
      </c>
    </row>
    <row r="51" spans="1:3" x14ac:dyDescent="0.2">
      <c r="A51">
        <v>40</v>
      </c>
      <c r="B51">
        <v>66</v>
      </c>
      <c r="C51">
        <v>300.22172</v>
      </c>
    </row>
    <row r="52" spans="1:3" x14ac:dyDescent="0.2">
      <c r="A52">
        <v>40</v>
      </c>
      <c r="B52">
        <v>67</v>
      </c>
      <c r="C52">
        <v>294.44821999999999</v>
      </c>
    </row>
    <row r="53" spans="1:3" x14ac:dyDescent="0.2">
      <c r="A53">
        <v>40</v>
      </c>
      <c r="B53">
        <v>68</v>
      </c>
      <c r="C53">
        <v>317.54219999999998</v>
      </c>
    </row>
    <row r="54" spans="1:3" x14ac:dyDescent="0.2">
      <c r="A54">
        <v>40</v>
      </c>
      <c r="B54">
        <v>71</v>
      </c>
      <c r="C54">
        <v>300.22172</v>
      </c>
    </row>
    <row r="55" spans="1:3" x14ac:dyDescent="0.2">
      <c r="A55">
        <v>40</v>
      </c>
      <c r="B55">
        <v>72</v>
      </c>
      <c r="C55">
        <v>346.40967000000001</v>
      </c>
    </row>
    <row r="56" spans="1:3" x14ac:dyDescent="0.2">
      <c r="A56">
        <v>40</v>
      </c>
      <c r="B56">
        <v>73</v>
      </c>
      <c r="C56">
        <v>282.90123</v>
      </c>
    </row>
    <row r="57" spans="1:3" x14ac:dyDescent="0.2">
      <c r="A57">
        <v>40</v>
      </c>
      <c r="B57">
        <v>74</v>
      </c>
      <c r="C57">
        <v>346.40967000000001</v>
      </c>
    </row>
    <row r="58" spans="1:3" x14ac:dyDescent="0.2">
      <c r="A58">
        <v>40</v>
      </c>
      <c r="B58">
        <v>75</v>
      </c>
      <c r="C58">
        <v>404.14461999999997</v>
      </c>
    </row>
    <row r="59" spans="1:3" x14ac:dyDescent="0.2">
      <c r="A59">
        <v>40</v>
      </c>
      <c r="B59">
        <v>76</v>
      </c>
      <c r="C59">
        <v>346.40967000000001</v>
      </c>
    </row>
    <row r="60" spans="1:3" x14ac:dyDescent="0.2">
      <c r="A60">
        <v>40</v>
      </c>
      <c r="B60">
        <v>77</v>
      </c>
      <c r="C60">
        <v>392.59762999999998</v>
      </c>
    </row>
    <row r="61" spans="1:3" x14ac:dyDescent="0.2">
      <c r="A61">
        <v>40</v>
      </c>
      <c r="B61">
        <v>78</v>
      </c>
      <c r="C61">
        <v>375.27713999999997</v>
      </c>
    </row>
    <row r="62" spans="1:3" x14ac:dyDescent="0.2">
      <c r="A62">
        <v>40</v>
      </c>
      <c r="B62">
        <v>79</v>
      </c>
      <c r="C62">
        <v>369.50364999999999</v>
      </c>
    </row>
    <row r="63" spans="1:3" x14ac:dyDescent="0.2">
      <c r="A63">
        <v>40</v>
      </c>
      <c r="B63">
        <v>80</v>
      </c>
      <c r="C63">
        <v>375.27713999999997</v>
      </c>
    </row>
    <row r="64" spans="1:3" x14ac:dyDescent="0.2">
      <c r="A64">
        <v>40</v>
      </c>
      <c r="B64">
        <v>81</v>
      </c>
      <c r="C64">
        <v>236.71328</v>
      </c>
    </row>
    <row r="65" spans="1:3" x14ac:dyDescent="0.2">
      <c r="A65">
        <v>40</v>
      </c>
      <c r="B65">
        <v>82</v>
      </c>
      <c r="C65">
        <v>346.40967000000001</v>
      </c>
    </row>
    <row r="66" spans="1:3" x14ac:dyDescent="0.2">
      <c r="A66">
        <v>40</v>
      </c>
      <c r="B66">
        <v>83</v>
      </c>
      <c r="C66">
        <v>392.59762999999998</v>
      </c>
    </row>
    <row r="67" spans="1:3" x14ac:dyDescent="0.2">
      <c r="A67">
        <v>40</v>
      </c>
      <c r="B67">
        <v>84</v>
      </c>
      <c r="C67">
        <v>346.40967000000001</v>
      </c>
    </row>
    <row r="68" spans="1:3" x14ac:dyDescent="0.2">
      <c r="A68">
        <v>40</v>
      </c>
      <c r="B68">
        <v>85</v>
      </c>
      <c r="C68">
        <v>346.40967000000001</v>
      </c>
    </row>
    <row r="69" spans="1:3" x14ac:dyDescent="0.2">
      <c r="A69">
        <v>40</v>
      </c>
      <c r="B69">
        <v>86</v>
      </c>
      <c r="C69">
        <v>346.40967000000001</v>
      </c>
    </row>
    <row r="70" spans="1:3" x14ac:dyDescent="0.2">
      <c r="A70">
        <v>40</v>
      </c>
      <c r="B70">
        <v>87</v>
      </c>
      <c r="C70">
        <v>346.40967000000001</v>
      </c>
    </row>
    <row r="71" spans="1:3" x14ac:dyDescent="0.2">
      <c r="A71">
        <v>40</v>
      </c>
      <c r="B71">
        <v>88</v>
      </c>
      <c r="C71">
        <v>346.40967000000001</v>
      </c>
    </row>
    <row r="72" spans="1:3" x14ac:dyDescent="0.2">
      <c r="A72">
        <v>40</v>
      </c>
      <c r="B72">
        <v>89</v>
      </c>
      <c r="C72">
        <v>17.32048</v>
      </c>
    </row>
    <row r="73" spans="1:3" x14ac:dyDescent="0.2">
      <c r="A73">
        <v>40</v>
      </c>
      <c r="B73">
        <v>90</v>
      </c>
      <c r="C73">
        <v>392.59762999999998</v>
      </c>
    </row>
    <row r="74" spans="1:3" x14ac:dyDescent="0.2">
      <c r="A74">
        <v>40</v>
      </c>
      <c r="B74">
        <v>91</v>
      </c>
      <c r="C74">
        <v>363.73016000000001</v>
      </c>
    </row>
    <row r="75" spans="1:3" x14ac:dyDescent="0.2">
      <c r="A75">
        <v>40</v>
      </c>
      <c r="B75">
        <v>92</v>
      </c>
      <c r="C75">
        <v>265.58075000000002</v>
      </c>
    </row>
    <row r="76" spans="1:3" x14ac:dyDescent="0.2">
      <c r="A76">
        <v>40</v>
      </c>
      <c r="B76">
        <v>93</v>
      </c>
      <c r="C76">
        <v>369.50364999999999</v>
      </c>
    </row>
    <row r="77" spans="1:3" x14ac:dyDescent="0.2">
      <c r="A77">
        <v>40</v>
      </c>
      <c r="B77">
        <v>94</v>
      </c>
      <c r="C77">
        <v>404.14461999999997</v>
      </c>
    </row>
    <row r="78" spans="1:3" x14ac:dyDescent="0.2">
      <c r="A78">
        <v>40</v>
      </c>
      <c r="B78">
        <v>95</v>
      </c>
      <c r="C78">
        <v>461.87956000000003</v>
      </c>
    </row>
    <row r="79" spans="1:3" x14ac:dyDescent="0.2">
      <c r="A79">
        <v>40</v>
      </c>
      <c r="B79">
        <v>96</v>
      </c>
      <c r="C79">
        <v>456.10606999999999</v>
      </c>
    </row>
    <row r="80" spans="1:3" x14ac:dyDescent="0.2">
      <c r="A80">
        <v>40</v>
      </c>
      <c r="B80">
        <v>97</v>
      </c>
      <c r="C80">
        <v>519.61451</v>
      </c>
    </row>
    <row r="81" spans="1:3" x14ac:dyDescent="0.2">
      <c r="A81">
        <v>40</v>
      </c>
      <c r="B81">
        <v>98</v>
      </c>
      <c r="C81">
        <v>421.46510000000001</v>
      </c>
    </row>
    <row r="82" spans="1:3" x14ac:dyDescent="0.2">
      <c r="A82">
        <v>40</v>
      </c>
      <c r="B82">
        <v>99</v>
      </c>
      <c r="C82">
        <v>404.14461999999997</v>
      </c>
    </row>
    <row r="83" spans="1:3" x14ac:dyDescent="0.2">
      <c r="A83">
        <v>40</v>
      </c>
      <c r="B83">
        <v>100</v>
      </c>
      <c r="C83">
        <v>421.46510000000001</v>
      </c>
    </row>
    <row r="84" spans="1:3" x14ac:dyDescent="0.2">
      <c r="A84">
        <v>40</v>
      </c>
      <c r="B84">
        <v>101</v>
      </c>
      <c r="C84">
        <v>369.50364999999999</v>
      </c>
    </row>
    <row r="85" spans="1:3" x14ac:dyDescent="0.2">
      <c r="A85">
        <v>40</v>
      </c>
      <c r="B85">
        <v>102</v>
      </c>
      <c r="C85">
        <v>352.18317000000002</v>
      </c>
    </row>
    <row r="86" spans="1:3" x14ac:dyDescent="0.2">
      <c r="A86">
        <v>40</v>
      </c>
      <c r="B86">
        <v>103</v>
      </c>
      <c r="C86">
        <v>317.54219999999998</v>
      </c>
    </row>
    <row r="87" spans="1:3" x14ac:dyDescent="0.2">
      <c r="A87">
        <v>40</v>
      </c>
      <c r="B87">
        <v>106</v>
      </c>
      <c r="C87">
        <v>323.31569000000002</v>
      </c>
    </row>
    <row r="88" spans="1:3" x14ac:dyDescent="0.2">
      <c r="A88">
        <v>40</v>
      </c>
      <c r="B88">
        <v>107</v>
      </c>
      <c r="C88">
        <v>259.80725000000001</v>
      </c>
    </row>
    <row r="89" spans="1:3" x14ac:dyDescent="0.2">
      <c r="A89">
        <v>40</v>
      </c>
      <c r="B89">
        <v>108</v>
      </c>
      <c r="C89">
        <v>271.35424</v>
      </c>
    </row>
    <row r="90" spans="1:3" x14ac:dyDescent="0.2">
      <c r="A90">
        <v>40</v>
      </c>
      <c r="B90">
        <v>109</v>
      </c>
      <c r="C90">
        <v>178.97833</v>
      </c>
    </row>
    <row r="91" spans="1:3" x14ac:dyDescent="0.2">
      <c r="A91">
        <v>40</v>
      </c>
      <c r="B91">
        <v>110</v>
      </c>
      <c r="C91">
        <v>144.33735999999999</v>
      </c>
    </row>
    <row r="92" spans="1:3" x14ac:dyDescent="0.2">
      <c r="A92">
        <v>40</v>
      </c>
      <c r="B92">
        <v>111</v>
      </c>
      <c r="C92">
        <v>184.75182000000001</v>
      </c>
    </row>
    <row r="93" spans="1:3" x14ac:dyDescent="0.2">
      <c r="A93">
        <v>40</v>
      </c>
      <c r="B93">
        <v>112</v>
      </c>
      <c r="C93">
        <v>173.20483999999999</v>
      </c>
    </row>
    <row r="94" spans="1:3" x14ac:dyDescent="0.2">
      <c r="A94">
        <v>40</v>
      </c>
      <c r="B94">
        <v>113</v>
      </c>
      <c r="C94">
        <v>115.46989000000001</v>
      </c>
    </row>
    <row r="95" spans="1:3" x14ac:dyDescent="0.2">
      <c r="A95">
        <v>40</v>
      </c>
      <c r="B95">
        <v>114</v>
      </c>
      <c r="C95">
        <v>86.602419999999995</v>
      </c>
    </row>
    <row r="96" spans="1:3" x14ac:dyDescent="0.2">
      <c r="A96">
        <v>40</v>
      </c>
      <c r="B96">
        <v>115</v>
      </c>
      <c r="C96">
        <v>0</v>
      </c>
    </row>
  </sheetData>
  <mergeCells count="1">
    <mergeCell ref="A1:C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C5E25-DCD2-DE4E-BA78-241048527DF6}">
  <dimension ref="A1:H42"/>
  <sheetViews>
    <sheetView tabSelected="1" workbookViewId="0">
      <selection activeCell="E3" sqref="E3:E11"/>
    </sheetView>
  </sheetViews>
  <sheetFormatPr baseColWidth="10" defaultRowHeight="16" x14ac:dyDescent="0.2"/>
  <cols>
    <col min="6" max="6" width="12.5" customWidth="1"/>
    <col min="7" max="7" width="11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41</v>
      </c>
      <c r="B3">
        <v>0</v>
      </c>
      <c r="C3">
        <v>0</v>
      </c>
      <c r="E3">
        <v>41</v>
      </c>
      <c r="F3">
        <v>0</v>
      </c>
      <c r="G3">
        <v>0</v>
      </c>
    </row>
    <row r="4" spans="1:8" x14ac:dyDescent="0.2">
      <c r="A4">
        <v>41</v>
      </c>
      <c r="B4">
        <v>1</v>
      </c>
      <c r="C4">
        <v>23.093978</v>
      </c>
      <c r="E4">
        <v>41</v>
      </c>
      <c r="F4">
        <v>4</v>
      </c>
      <c r="G4">
        <v>115.469891</v>
      </c>
    </row>
    <row r="5" spans="1:8" x14ac:dyDescent="0.2">
      <c r="A5">
        <v>41</v>
      </c>
      <c r="B5">
        <v>4</v>
      </c>
      <c r="C5">
        <v>115.469891</v>
      </c>
      <c r="E5">
        <v>41</v>
      </c>
      <c r="F5">
        <v>5</v>
      </c>
      <c r="G5">
        <v>127.01688</v>
      </c>
    </row>
    <row r="6" spans="1:8" x14ac:dyDescent="0.2">
      <c r="A6">
        <v>41</v>
      </c>
      <c r="B6">
        <v>5</v>
      </c>
      <c r="C6">
        <v>127.01688</v>
      </c>
      <c r="E6">
        <v>41</v>
      </c>
      <c r="F6">
        <v>7</v>
      </c>
      <c r="G6">
        <v>138.56386900000001</v>
      </c>
    </row>
    <row r="7" spans="1:8" x14ac:dyDescent="0.2">
      <c r="A7">
        <v>41</v>
      </c>
      <c r="B7">
        <v>6</v>
      </c>
      <c r="C7">
        <v>115.469891</v>
      </c>
      <c r="E7">
        <v>41</v>
      </c>
      <c r="F7">
        <v>31</v>
      </c>
      <c r="G7">
        <v>207.84580299999999</v>
      </c>
    </row>
    <row r="8" spans="1:8" x14ac:dyDescent="0.2">
      <c r="A8">
        <v>41</v>
      </c>
      <c r="B8">
        <v>7</v>
      </c>
      <c r="C8">
        <v>138.56386900000001</v>
      </c>
      <c r="E8">
        <v>41</v>
      </c>
      <c r="F8">
        <v>38</v>
      </c>
      <c r="G8">
        <v>161.657847</v>
      </c>
    </row>
    <row r="9" spans="1:8" x14ac:dyDescent="0.2">
      <c r="A9">
        <v>41</v>
      </c>
      <c r="B9">
        <v>8</v>
      </c>
      <c r="C9">
        <v>132.79037400000001</v>
      </c>
      <c r="E9">
        <v>41</v>
      </c>
      <c r="F9">
        <v>54</v>
      </c>
      <c r="G9">
        <v>51.961450999999997</v>
      </c>
    </row>
    <row r="10" spans="1:8" x14ac:dyDescent="0.2">
      <c r="A10">
        <v>41</v>
      </c>
      <c r="B10">
        <v>9</v>
      </c>
      <c r="C10">
        <v>144.33736300000001</v>
      </c>
      <c r="E10">
        <v>41</v>
      </c>
      <c r="F10">
        <v>56</v>
      </c>
      <c r="G10">
        <v>34.640967000000003</v>
      </c>
    </row>
    <row r="11" spans="1:8" x14ac:dyDescent="0.2">
      <c r="A11">
        <v>41</v>
      </c>
      <c r="B11">
        <v>10</v>
      </c>
      <c r="C11">
        <v>138.56386900000001</v>
      </c>
      <c r="E11">
        <v>41</v>
      </c>
      <c r="F11">
        <v>57</v>
      </c>
      <c r="G11">
        <v>0</v>
      </c>
    </row>
    <row r="12" spans="1:8" x14ac:dyDescent="0.2">
      <c r="A12">
        <v>41</v>
      </c>
      <c r="B12">
        <v>20</v>
      </c>
      <c r="C12">
        <v>127.01688</v>
      </c>
    </row>
    <row r="13" spans="1:8" x14ac:dyDescent="0.2">
      <c r="A13">
        <v>41</v>
      </c>
      <c r="B13">
        <v>21</v>
      </c>
      <c r="C13">
        <v>150.11085800000001</v>
      </c>
      <c r="G13" t="s">
        <v>12</v>
      </c>
      <c r="H13">
        <f>AVERAGE(G4:G10)</f>
        <v>119.59381542857145</v>
      </c>
    </row>
    <row r="14" spans="1:8" x14ac:dyDescent="0.2">
      <c r="A14">
        <v>41</v>
      </c>
      <c r="B14">
        <v>22</v>
      </c>
      <c r="C14">
        <v>23.093978</v>
      </c>
      <c r="G14" t="s">
        <v>10</v>
      </c>
      <c r="H14">
        <f>STDEV(G4:G10)</f>
        <v>60.250713425241756</v>
      </c>
    </row>
    <row r="15" spans="1:8" x14ac:dyDescent="0.2">
      <c r="A15">
        <v>41</v>
      </c>
      <c r="B15">
        <v>23</v>
      </c>
      <c r="C15">
        <v>161.657847</v>
      </c>
      <c r="G15" t="s">
        <v>11</v>
      </c>
      <c r="H15" s="13">
        <f>H13/H14</f>
        <v>1.9849360883827838</v>
      </c>
    </row>
    <row r="16" spans="1:8" x14ac:dyDescent="0.2">
      <c r="A16">
        <v>41</v>
      </c>
      <c r="B16">
        <v>24</v>
      </c>
      <c r="C16">
        <v>184.751825</v>
      </c>
    </row>
    <row r="17" spans="1:3" x14ac:dyDescent="0.2">
      <c r="A17">
        <v>41</v>
      </c>
      <c r="B17">
        <v>25</v>
      </c>
      <c r="C17">
        <v>184.751825</v>
      </c>
    </row>
    <row r="18" spans="1:3" x14ac:dyDescent="0.2">
      <c r="A18">
        <v>41</v>
      </c>
      <c r="B18">
        <v>26</v>
      </c>
      <c r="C18">
        <v>86.602418</v>
      </c>
    </row>
    <row r="19" spans="1:3" x14ac:dyDescent="0.2">
      <c r="A19">
        <v>41</v>
      </c>
      <c r="B19">
        <v>28</v>
      </c>
      <c r="C19">
        <v>115.469891</v>
      </c>
    </row>
    <row r="20" spans="1:3" x14ac:dyDescent="0.2">
      <c r="A20">
        <v>41</v>
      </c>
      <c r="B20">
        <v>30</v>
      </c>
      <c r="C20">
        <v>173.204836</v>
      </c>
    </row>
    <row r="21" spans="1:3" x14ac:dyDescent="0.2">
      <c r="A21">
        <v>41</v>
      </c>
      <c r="B21">
        <v>31</v>
      </c>
      <c r="C21">
        <v>207.84580299999999</v>
      </c>
    </row>
    <row r="22" spans="1:3" x14ac:dyDescent="0.2">
      <c r="A22">
        <v>41</v>
      </c>
      <c r="B22">
        <v>32</v>
      </c>
      <c r="C22">
        <v>173.204836</v>
      </c>
    </row>
    <row r="23" spans="1:3" x14ac:dyDescent="0.2">
      <c r="A23">
        <v>41</v>
      </c>
      <c r="B23">
        <v>33</v>
      </c>
      <c r="C23">
        <v>184.751825</v>
      </c>
    </row>
    <row r="24" spans="1:3" x14ac:dyDescent="0.2">
      <c r="A24">
        <v>41</v>
      </c>
      <c r="B24">
        <v>34</v>
      </c>
      <c r="C24">
        <v>115.469891</v>
      </c>
    </row>
    <row r="25" spans="1:3" x14ac:dyDescent="0.2">
      <c r="A25">
        <v>41</v>
      </c>
      <c r="B25">
        <v>35</v>
      </c>
      <c r="C25">
        <v>92.375912</v>
      </c>
    </row>
    <row r="26" spans="1:3" x14ac:dyDescent="0.2">
      <c r="A26">
        <v>41</v>
      </c>
      <c r="B26">
        <v>36</v>
      </c>
      <c r="C26">
        <v>115.469891</v>
      </c>
    </row>
    <row r="27" spans="1:3" x14ac:dyDescent="0.2">
      <c r="A27">
        <v>41</v>
      </c>
      <c r="B27">
        <v>37</v>
      </c>
      <c r="C27">
        <v>138.56386900000001</v>
      </c>
    </row>
    <row r="28" spans="1:3" x14ac:dyDescent="0.2">
      <c r="A28">
        <v>41</v>
      </c>
      <c r="B28">
        <v>38</v>
      </c>
      <c r="C28">
        <v>161.657847</v>
      </c>
    </row>
    <row r="29" spans="1:3" x14ac:dyDescent="0.2">
      <c r="A29">
        <v>41</v>
      </c>
      <c r="B29">
        <v>39</v>
      </c>
      <c r="C29">
        <v>150.11085800000001</v>
      </c>
    </row>
    <row r="30" spans="1:3" x14ac:dyDescent="0.2">
      <c r="A30">
        <v>41</v>
      </c>
      <c r="B30">
        <v>40</v>
      </c>
      <c r="C30">
        <v>127.01688</v>
      </c>
    </row>
    <row r="31" spans="1:3" x14ac:dyDescent="0.2">
      <c r="A31">
        <v>41</v>
      </c>
      <c r="B31">
        <v>41</v>
      </c>
      <c r="C31">
        <v>127.01688</v>
      </c>
    </row>
    <row r="32" spans="1:3" x14ac:dyDescent="0.2">
      <c r="A32">
        <v>41</v>
      </c>
      <c r="B32">
        <v>42</v>
      </c>
      <c r="C32">
        <v>109.69639599999999</v>
      </c>
    </row>
    <row r="33" spans="1:3" x14ac:dyDescent="0.2">
      <c r="A33">
        <v>41</v>
      </c>
      <c r="B33">
        <v>43</v>
      </c>
      <c r="C33">
        <v>127.01688</v>
      </c>
    </row>
    <row r="34" spans="1:3" x14ac:dyDescent="0.2">
      <c r="A34">
        <v>41</v>
      </c>
      <c r="B34">
        <v>44</v>
      </c>
      <c r="C34">
        <v>115.469891</v>
      </c>
    </row>
    <row r="35" spans="1:3" x14ac:dyDescent="0.2">
      <c r="A35">
        <v>41</v>
      </c>
      <c r="B35">
        <v>45</v>
      </c>
      <c r="C35">
        <v>80.828923000000003</v>
      </c>
    </row>
    <row r="36" spans="1:3" x14ac:dyDescent="0.2">
      <c r="A36">
        <v>41</v>
      </c>
      <c r="B36">
        <v>46</v>
      </c>
      <c r="C36">
        <v>75.055429000000004</v>
      </c>
    </row>
    <row r="37" spans="1:3" x14ac:dyDescent="0.2">
      <c r="A37">
        <v>41</v>
      </c>
      <c r="B37">
        <v>47</v>
      </c>
      <c r="C37">
        <v>80.828923000000003</v>
      </c>
    </row>
    <row r="38" spans="1:3" x14ac:dyDescent="0.2">
      <c r="A38">
        <v>41</v>
      </c>
      <c r="B38">
        <v>50</v>
      </c>
      <c r="C38">
        <v>69.281934000000007</v>
      </c>
    </row>
    <row r="39" spans="1:3" x14ac:dyDescent="0.2">
      <c r="A39">
        <v>41</v>
      </c>
      <c r="B39">
        <v>51</v>
      </c>
      <c r="C39">
        <v>69.281934000000007</v>
      </c>
    </row>
    <row r="40" spans="1:3" x14ac:dyDescent="0.2">
      <c r="A40">
        <v>41</v>
      </c>
      <c r="B40">
        <v>54</v>
      </c>
      <c r="C40">
        <v>51.961450999999997</v>
      </c>
    </row>
    <row r="41" spans="1:3" x14ac:dyDescent="0.2">
      <c r="A41">
        <v>41</v>
      </c>
      <c r="B41">
        <v>56</v>
      </c>
      <c r="C41">
        <v>34.640967000000003</v>
      </c>
    </row>
    <row r="42" spans="1:3" x14ac:dyDescent="0.2">
      <c r="A42">
        <v>41</v>
      </c>
      <c r="B42">
        <v>57</v>
      </c>
      <c r="C42">
        <v>0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F643-5FE5-5144-B18E-FC7FBE685154}">
  <dimension ref="A1:K48"/>
  <sheetViews>
    <sheetView workbookViewId="0">
      <selection activeCell="H12" sqref="H12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>
        <v>19</v>
      </c>
      <c r="B3">
        <v>1</v>
      </c>
      <c r="C3">
        <v>0</v>
      </c>
      <c r="E3">
        <v>19</v>
      </c>
      <c r="F3">
        <v>1</v>
      </c>
      <c r="G3">
        <v>0</v>
      </c>
      <c r="I3" s="1">
        <v>19</v>
      </c>
      <c r="J3" s="1">
        <v>14</v>
      </c>
      <c r="K3">
        <v>0</v>
      </c>
    </row>
    <row r="4" spans="1:11" x14ac:dyDescent="0.2">
      <c r="A4">
        <v>19</v>
      </c>
      <c r="B4">
        <v>2</v>
      </c>
      <c r="C4">
        <v>484.97354000000001</v>
      </c>
      <c r="E4">
        <v>19</v>
      </c>
      <c r="F4">
        <v>2</v>
      </c>
      <c r="G4">
        <v>484.97354000000001</v>
      </c>
    </row>
    <row r="5" spans="1:11" x14ac:dyDescent="0.2">
      <c r="A5">
        <v>19</v>
      </c>
      <c r="B5">
        <v>3</v>
      </c>
      <c r="C5">
        <v>404.14461999999997</v>
      </c>
      <c r="E5">
        <v>19</v>
      </c>
      <c r="F5">
        <v>6</v>
      </c>
      <c r="G5">
        <v>600.44343000000003</v>
      </c>
    </row>
    <row r="6" spans="1:11" x14ac:dyDescent="0.2">
      <c r="A6">
        <v>19</v>
      </c>
      <c r="B6">
        <v>4</v>
      </c>
      <c r="C6">
        <v>415.69161000000003</v>
      </c>
      <c r="E6">
        <v>19</v>
      </c>
      <c r="F6">
        <v>16</v>
      </c>
      <c r="G6">
        <v>669.72537</v>
      </c>
    </row>
    <row r="7" spans="1:11" x14ac:dyDescent="0.2">
      <c r="A7">
        <v>19</v>
      </c>
      <c r="B7">
        <v>5</v>
      </c>
      <c r="C7">
        <v>467.65305999999998</v>
      </c>
      <c r="E7">
        <v>19</v>
      </c>
      <c r="F7">
        <v>42</v>
      </c>
      <c r="G7">
        <v>369.50364999999999</v>
      </c>
    </row>
    <row r="8" spans="1:11" x14ac:dyDescent="0.2">
      <c r="A8">
        <v>19</v>
      </c>
      <c r="B8">
        <v>6</v>
      </c>
      <c r="C8">
        <v>600.44343000000003</v>
      </c>
      <c r="E8">
        <v>19</v>
      </c>
      <c r="F8">
        <v>52</v>
      </c>
      <c r="G8">
        <v>0</v>
      </c>
    </row>
    <row r="9" spans="1:11" x14ac:dyDescent="0.2">
      <c r="A9">
        <v>19</v>
      </c>
      <c r="B9">
        <v>7</v>
      </c>
      <c r="C9">
        <v>577.34945000000005</v>
      </c>
    </row>
    <row r="10" spans="1:11" x14ac:dyDescent="0.2">
      <c r="A10">
        <v>19</v>
      </c>
      <c r="B10">
        <v>8</v>
      </c>
      <c r="C10">
        <v>554.25546999999995</v>
      </c>
      <c r="G10" t="s">
        <v>12</v>
      </c>
      <c r="H10">
        <f>AVERAGE(G4:G7)</f>
        <v>531.1614975</v>
      </c>
    </row>
    <row r="11" spans="1:11" x14ac:dyDescent="0.2">
      <c r="A11">
        <v>19</v>
      </c>
      <c r="B11">
        <v>11</v>
      </c>
      <c r="C11">
        <v>635.08439999999996</v>
      </c>
      <c r="G11" t="s">
        <v>10</v>
      </c>
      <c r="H11">
        <f>STDEV(G4:G7)</f>
        <v>131.99308063870339</v>
      </c>
    </row>
    <row r="12" spans="1:11" x14ac:dyDescent="0.2">
      <c r="A12">
        <v>19</v>
      </c>
      <c r="B12">
        <v>12</v>
      </c>
      <c r="C12">
        <v>444.55907999999999</v>
      </c>
      <c r="G12" t="s">
        <v>11</v>
      </c>
      <c r="H12" s="12">
        <f>H10/H11</f>
        <v>4.0241616827924185</v>
      </c>
    </row>
    <row r="13" spans="1:11" x14ac:dyDescent="0.2">
      <c r="A13">
        <v>19</v>
      </c>
      <c r="B13">
        <v>13</v>
      </c>
      <c r="C13">
        <v>415.69161000000003</v>
      </c>
    </row>
    <row r="14" spans="1:11" x14ac:dyDescent="0.2">
      <c r="A14">
        <v>19</v>
      </c>
      <c r="B14">
        <v>14</v>
      </c>
      <c r="C14">
        <v>300.22172</v>
      </c>
    </row>
    <row r="15" spans="1:11" x14ac:dyDescent="0.2">
      <c r="A15">
        <v>19</v>
      </c>
      <c r="B15">
        <v>15</v>
      </c>
      <c r="C15">
        <v>219.39278999999999</v>
      </c>
    </row>
    <row r="16" spans="1:11" x14ac:dyDescent="0.2">
      <c r="A16">
        <v>19</v>
      </c>
      <c r="B16">
        <v>16</v>
      </c>
      <c r="C16">
        <v>669.72537</v>
      </c>
    </row>
    <row r="17" spans="1:3" x14ac:dyDescent="0.2">
      <c r="A17">
        <v>19</v>
      </c>
      <c r="B17">
        <v>17</v>
      </c>
      <c r="C17">
        <v>236.71328</v>
      </c>
    </row>
    <row r="18" spans="1:3" x14ac:dyDescent="0.2">
      <c r="A18">
        <v>19</v>
      </c>
      <c r="B18">
        <v>18</v>
      </c>
      <c r="C18">
        <v>369.50364999999999</v>
      </c>
    </row>
    <row r="19" spans="1:3" x14ac:dyDescent="0.2">
      <c r="A19">
        <v>19</v>
      </c>
      <c r="B19">
        <v>19</v>
      </c>
      <c r="C19">
        <v>392.59762999999998</v>
      </c>
    </row>
    <row r="20" spans="1:3" x14ac:dyDescent="0.2">
      <c r="A20">
        <v>19</v>
      </c>
      <c r="B20">
        <v>20</v>
      </c>
      <c r="C20">
        <v>461.87956000000003</v>
      </c>
    </row>
    <row r="21" spans="1:3" x14ac:dyDescent="0.2">
      <c r="A21">
        <v>19</v>
      </c>
      <c r="B21">
        <v>21</v>
      </c>
      <c r="C21">
        <v>415.69161000000003</v>
      </c>
    </row>
    <row r="22" spans="1:3" x14ac:dyDescent="0.2">
      <c r="A22">
        <v>19</v>
      </c>
      <c r="B22">
        <v>22</v>
      </c>
      <c r="C22">
        <v>496.52053000000001</v>
      </c>
    </row>
    <row r="23" spans="1:3" x14ac:dyDescent="0.2">
      <c r="A23">
        <v>19</v>
      </c>
      <c r="B23">
        <v>23</v>
      </c>
      <c r="C23">
        <v>554.25546999999995</v>
      </c>
    </row>
    <row r="24" spans="1:3" x14ac:dyDescent="0.2">
      <c r="A24">
        <v>19</v>
      </c>
      <c r="B24">
        <v>24</v>
      </c>
      <c r="C24">
        <v>519.61451</v>
      </c>
    </row>
    <row r="25" spans="1:3" x14ac:dyDescent="0.2">
      <c r="A25">
        <v>19</v>
      </c>
      <c r="B25">
        <v>25</v>
      </c>
      <c r="C25">
        <v>415.69161000000003</v>
      </c>
    </row>
    <row r="26" spans="1:3" x14ac:dyDescent="0.2">
      <c r="A26">
        <v>19</v>
      </c>
      <c r="B26">
        <v>26</v>
      </c>
      <c r="C26">
        <v>352.18317000000002</v>
      </c>
    </row>
    <row r="27" spans="1:3" x14ac:dyDescent="0.2">
      <c r="A27">
        <v>19</v>
      </c>
      <c r="B27">
        <v>27</v>
      </c>
      <c r="C27">
        <v>277.12774000000002</v>
      </c>
    </row>
    <row r="28" spans="1:3" x14ac:dyDescent="0.2">
      <c r="A28">
        <v>19</v>
      </c>
      <c r="B28">
        <v>28</v>
      </c>
      <c r="C28">
        <v>219.39278999999999</v>
      </c>
    </row>
    <row r="29" spans="1:3" x14ac:dyDescent="0.2">
      <c r="A29">
        <v>19</v>
      </c>
      <c r="B29">
        <v>29</v>
      </c>
      <c r="C29">
        <v>167.43134000000001</v>
      </c>
    </row>
    <row r="30" spans="1:3" x14ac:dyDescent="0.2">
      <c r="A30">
        <v>19</v>
      </c>
      <c r="B30">
        <v>30</v>
      </c>
      <c r="C30">
        <v>92.375910000000005</v>
      </c>
    </row>
    <row r="31" spans="1:3" x14ac:dyDescent="0.2">
      <c r="A31">
        <v>19</v>
      </c>
      <c r="B31">
        <v>31</v>
      </c>
      <c r="C31">
        <v>115.46989000000001</v>
      </c>
    </row>
    <row r="32" spans="1:3" x14ac:dyDescent="0.2">
      <c r="A32">
        <v>19</v>
      </c>
      <c r="B32">
        <v>32</v>
      </c>
      <c r="C32">
        <v>219.39278999999999</v>
      </c>
    </row>
    <row r="33" spans="1:3" x14ac:dyDescent="0.2">
      <c r="A33">
        <v>19</v>
      </c>
      <c r="B33">
        <v>33</v>
      </c>
      <c r="C33">
        <v>288.67473000000001</v>
      </c>
    </row>
    <row r="34" spans="1:3" x14ac:dyDescent="0.2">
      <c r="A34">
        <v>19</v>
      </c>
      <c r="B34">
        <v>34</v>
      </c>
      <c r="C34">
        <v>300.22172</v>
      </c>
    </row>
    <row r="35" spans="1:3" x14ac:dyDescent="0.2">
      <c r="A35">
        <v>19</v>
      </c>
      <c r="B35">
        <v>35</v>
      </c>
      <c r="C35">
        <v>334.86268000000001</v>
      </c>
    </row>
    <row r="36" spans="1:3" x14ac:dyDescent="0.2">
      <c r="A36">
        <v>19</v>
      </c>
      <c r="B36">
        <v>36</v>
      </c>
      <c r="C36">
        <v>329.08918999999997</v>
      </c>
    </row>
    <row r="37" spans="1:3" x14ac:dyDescent="0.2">
      <c r="A37">
        <v>19</v>
      </c>
      <c r="B37">
        <v>37</v>
      </c>
      <c r="C37">
        <v>282.90123</v>
      </c>
    </row>
    <row r="38" spans="1:3" x14ac:dyDescent="0.2">
      <c r="A38">
        <v>19</v>
      </c>
      <c r="B38">
        <v>38</v>
      </c>
      <c r="C38">
        <v>375.27713999999997</v>
      </c>
    </row>
    <row r="39" spans="1:3" x14ac:dyDescent="0.2">
      <c r="A39">
        <v>19</v>
      </c>
      <c r="B39">
        <v>39</v>
      </c>
      <c r="C39">
        <v>311.76870000000002</v>
      </c>
    </row>
    <row r="40" spans="1:3" x14ac:dyDescent="0.2">
      <c r="A40">
        <v>19</v>
      </c>
      <c r="B40">
        <v>40</v>
      </c>
      <c r="C40">
        <v>334.86268000000001</v>
      </c>
    </row>
    <row r="41" spans="1:3" x14ac:dyDescent="0.2">
      <c r="A41">
        <v>19</v>
      </c>
      <c r="B41">
        <v>42</v>
      </c>
      <c r="C41">
        <v>369.50364999999999</v>
      </c>
    </row>
    <row r="42" spans="1:3" x14ac:dyDescent="0.2">
      <c r="A42">
        <v>19</v>
      </c>
      <c r="B42">
        <v>43</v>
      </c>
      <c r="C42">
        <v>196.29881</v>
      </c>
    </row>
    <row r="43" spans="1:3" x14ac:dyDescent="0.2">
      <c r="A43">
        <v>19</v>
      </c>
      <c r="B43">
        <v>44</v>
      </c>
      <c r="C43">
        <v>207.8458</v>
      </c>
    </row>
    <row r="44" spans="1:3" x14ac:dyDescent="0.2">
      <c r="A44">
        <v>19</v>
      </c>
      <c r="B44">
        <v>45</v>
      </c>
      <c r="C44">
        <v>173.20483999999999</v>
      </c>
    </row>
    <row r="45" spans="1:3" x14ac:dyDescent="0.2">
      <c r="A45">
        <v>19</v>
      </c>
      <c r="B45">
        <v>46</v>
      </c>
      <c r="C45">
        <v>46.187959999999997</v>
      </c>
    </row>
    <row r="46" spans="1:3" x14ac:dyDescent="0.2">
      <c r="A46">
        <v>19</v>
      </c>
      <c r="B46">
        <v>47</v>
      </c>
      <c r="C46">
        <v>34.640970000000003</v>
      </c>
    </row>
    <row r="47" spans="1:3" x14ac:dyDescent="0.2">
      <c r="A47">
        <v>19</v>
      </c>
      <c r="B47">
        <v>51</v>
      </c>
      <c r="C47">
        <v>34.640970000000003</v>
      </c>
    </row>
    <row r="48" spans="1:3" x14ac:dyDescent="0.2">
      <c r="A48">
        <v>19</v>
      </c>
      <c r="B48">
        <v>52</v>
      </c>
      <c r="C48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2316F-4E29-7E43-B91A-490E232BDF60}">
  <dimension ref="A1:H19"/>
  <sheetViews>
    <sheetView workbookViewId="0">
      <selection activeCell="H13" sqref="H13"/>
    </sheetView>
  </sheetViews>
  <sheetFormatPr baseColWidth="10" defaultRowHeight="16" x14ac:dyDescent="0.2"/>
  <cols>
    <col min="6" max="6" width="9.5" customWidth="1"/>
    <col min="7" max="7" width="11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20</v>
      </c>
      <c r="B3">
        <v>2</v>
      </c>
      <c r="C3">
        <v>0</v>
      </c>
      <c r="E3">
        <v>20</v>
      </c>
      <c r="F3">
        <v>2</v>
      </c>
      <c r="G3">
        <v>0</v>
      </c>
    </row>
    <row r="4" spans="1:8" x14ac:dyDescent="0.2">
      <c r="A4">
        <v>20</v>
      </c>
      <c r="B4">
        <v>3</v>
      </c>
      <c r="C4">
        <v>28.867473</v>
      </c>
      <c r="E4">
        <v>20</v>
      </c>
      <c r="F4">
        <v>4</v>
      </c>
      <c r="G4">
        <v>80.828923000000003</v>
      </c>
    </row>
    <row r="5" spans="1:8" x14ac:dyDescent="0.2">
      <c r="A5">
        <v>20</v>
      </c>
      <c r="B5">
        <v>4</v>
      </c>
      <c r="C5">
        <v>80.828923000000003</v>
      </c>
      <c r="E5">
        <v>20</v>
      </c>
      <c r="F5">
        <v>12</v>
      </c>
      <c r="G5">
        <v>115.469891</v>
      </c>
    </row>
    <row r="6" spans="1:8" x14ac:dyDescent="0.2">
      <c r="A6">
        <v>20</v>
      </c>
      <c r="B6">
        <v>6</v>
      </c>
      <c r="C6">
        <v>63.50844</v>
      </c>
      <c r="E6">
        <v>20</v>
      </c>
      <c r="F6">
        <v>13</v>
      </c>
      <c r="G6">
        <v>115.469891</v>
      </c>
    </row>
    <row r="7" spans="1:8" x14ac:dyDescent="0.2">
      <c r="A7">
        <v>20</v>
      </c>
      <c r="B7">
        <v>7</v>
      </c>
      <c r="C7">
        <v>57.734945000000003</v>
      </c>
      <c r="E7">
        <v>20</v>
      </c>
      <c r="F7">
        <v>18</v>
      </c>
      <c r="G7">
        <v>40.414462</v>
      </c>
    </row>
    <row r="8" spans="1:8" x14ac:dyDescent="0.2">
      <c r="A8">
        <v>20</v>
      </c>
      <c r="B8">
        <v>8</v>
      </c>
      <c r="C8">
        <v>69.281934000000007</v>
      </c>
      <c r="E8">
        <v>20</v>
      </c>
      <c r="F8">
        <v>19</v>
      </c>
      <c r="G8">
        <v>0</v>
      </c>
    </row>
    <row r="9" spans="1:8" x14ac:dyDescent="0.2">
      <c r="A9">
        <v>20</v>
      </c>
      <c r="B9">
        <v>9</v>
      </c>
      <c r="C9">
        <v>46.187956</v>
      </c>
    </row>
    <row r="10" spans="1:8" x14ac:dyDescent="0.2">
      <c r="A10">
        <v>20</v>
      </c>
      <c r="B10">
        <v>10</v>
      </c>
      <c r="C10">
        <v>92.375912</v>
      </c>
    </row>
    <row r="11" spans="1:8" x14ac:dyDescent="0.2">
      <c r="A11">
        <v>20</v>
      </c>
      <c r="B11">
        <v>11</v>
      </c>
      <c r="C11">
        <v>92.375912</v>
      </c>
      <c r="G11" t="s">
        <v>12</v>
      </c>
      <c r="H11">
        <f>AVERAGE(G4:G7)</f>
        <v>88.045791750000006</v>
      </c>
    </row>
    <row r="12" spans="1:8" x14ac:dyDescent="0.2">
      <c r="A12">
        <v>20</v>
      </c>
      <c r="B12">
        <v>12</v>
      </c>
      <c r="C12">
        <v>115.469891</v>
      </c>
      <c r="G12" t="s">
        <v>10</v>
      </c>
      <c r="H12">
        <f>STDEV(G4:G7)</f>
        <v>35.707091768329256</v>
      </c>
    </row>
    <row r="13" spans="1:8" x14ac:dyDescent="0.2">
      <c r="A13">
        <v>20</v>
      </c>
      <c r="B13">
        <v>13</v>
      </c>
      <c r="C13">
        <v>115.469891</v>
      </c>
      <c r="G13" t="s">
        <v>11</v>
      </c>
      <c r="H13" s="13">
        <f>H11/H12</f>
        <v>2.4657788520344592</v>
      </c>
    </row>
    <row r="14" spans="1:8" x14ac:dyDescent="0.2">
      <c r="A14">
        <v>20</v>
      </c>
      <c r="B14">
        <v>14</v>
      </c>
      <c r="C14">
        <v>80.828923000000003</v>
      </c>
    </row>
    <row r="15" spans="1:8" x14ac:dyDescent="0.2">
      <c r="A15">
        <v>20</v>
      </c>
      <c r="B15">
        <v>15</v>
      </c>
      <c r="C15">
        <v>69.281934000000007</v>
      </c>
    </row>
    <row r="16" spans="1:8" x14ac:dyDescent="0.2">
      <c r="A16">
        <v>20</v>
      </c>
      <c r="B16">
        <v>16</v>
      </c>
      <c r="C16">
        <v>46.187956</v>
      </c>
    </row>
    <row r="17" spans="1:3" x14ac:dyDescent="0.2">
      <c r="A17">
        <v>20</v>
      </c>
      <c r="B17">
        <v>17</v>
      </c>
      <c r="C17">
        <v>23.093978</v>
      </c>
    </row>
    <row r="18" spans="1:3" x14ac:dyDescent="0.2">
      <c r="A18">
        <v>20</v>
      </c>
      <c r="B18">
        <v>18</v>
      </c>
      <c r="C18">
        <v>40.414462</v>
      </c>
    </row>
    <row r="19" spans="1:3" x14ac:dyDescent="0.2">
      <c r="A19">
        <v>20</v>
      </c>
      <c r="B19">
        <v>19</v>
      </c>
      <c r="C19">
        <v>0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35247-C644-AC41-98CE-B8107CAE11A2}">
  <dimension ref="A1:K24"/>
  <sheetViews>
    <sheetView workbookViewId="0">
      <selection activeCell="H12" sqref="H12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/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/>
      <c r="J2" s="5"/>
      <c r="K2" s="5"/>
    </row>
    <row r="3" spans="1:11" x14ac:dyDescent="0.2">
      <c r="A3">
        <v>21</v>
      </c>
      <c r="B3">
        <v>1</v>
      </c>
      <c r="C3">
        <v>0</v>
      </c>
      <c r="E3">
        <v>21</v>
      </c>
      <c r="F3">
        <v>3</v>
      </c>
      <c r="G3">
        <v>0</v>
      </c>
    </row>
    <row r="4" spans="1:11" x14ac:dyDescent="0.2">
      <c r="A4">
        <v>21</v>
      </c>
      <c r="B4">
        <v>2</v>
      </c>
      <c r="C4">
        <v>0</v>
      </c>
      <c r="E4">
        <v>21</v>
      </c>
      <c r="F4">
        <v>4</v>
      </c>
      <c r="G4">
        <v>69.281930000000003</v>
      </c>
    </row>
    <row r="5" spans="1:11" x14ac:dyDescent="0.2">
      <c r="A5">
        <v>21</v>
      </c>
      <c r="B5">
        <v>3</v>
      </c>
      <c r="C5">
        <v>0</v>
      </c>
      <c r="E5">
        <v>21</v>
      </c>
      <c r="F5">
        <v>6</v>
      </c>
      <c r="G5">
        <v>138.56387000000001</v>
      </c>
    </row>
    <row r="6" spans="1:11" x14ac:dyDescent="0.2">
      <c r="A6">
        <v>21</v>
      </c>
      <c r="B6">
        <v>4</v>
      </c>
      <c r="C6">
        <v>69.281930000000003</v>
      </c>
      <c r="E6">
        <v>21</v>
      </c>
      <c r="F6">
        <v>13</v>
      </c>
      <c r="G6">
        <v>115.46989000000001</v>
      </c>
    </row>
    <row r="7" spans="1:11" x14ac:dyDescent="0.2">
      <c r="A7">
        <v>21</v>
      </c>
      <c r="B7">
        <v>5</v>
      </c>
      <c r="C7">
        <v>92.375910000000005</v>
      </c>
      <c r="E7">
        <v>21</v>
      </c>
      <c r="F7">
        <v>19</v>
      </c>
      <c r="G7">
        <v>92.375910000000005</v>
      </c>
    </row>
    <row r="8" spans="1:11" x14ac:dyDescent="0.2">
      <c r="A8">
        <v>21</v>
      </c>
      <c r="B8">
        <v>6</v>
      </c>
      <c r="C8">
        <v>138.56387000000001</v>
      </c>
      <c r="E8">
        <v>21</v>
      </c>
      <c r="F8">
        <v>21</v>
      </c>
      <c r="G8">
        <v>0</v>
      </c>
    </row>
    <row r="9" spans="1:11" x14ac:dyDescent="0.2">
      <c r="A9">
        <v>21</v>
      </c>
      <c r="B9">
        <v>7</v>
      </c>
      <c r="C9">
        <v>63.50844</v>
      </c>
    </row>
    <row r="10" spans="1:11" x14ac:dyDescent="0.2">
      <c r="A10">
        <v>21</v>
      </c>
      <c r="B10">
        <v>8</v>
      </c>
      <c r="C10">
        <v>69.281930000000003</v>
      </c>
      <c r="G10" t="s">
        <v>12</v>
      </c>
      <c r="H10">
        <f>AVERAGE(G4:G7)</f>
        <v>103.9229</v>
      </c>
    </row>
    <row r="11" spans="1:11" x14ac:dyDescent="0.2">
      <c r="A11">
        <v>21</v>
      </c>
      <c r="B11">
        <v>9</v>
      </c>
      <c r="C11">
        <v>57.734949999999998</v>
      </c>
      <c r="G11" t="s">
        <v>10</v>
      </c>
      <c r="H11">
        <f>STDEV(G4:G7)</f>
        <v>29.814199979215818</v>
      </c>
    </row>
    <row r="12" spans="1:11" x14ac:dyDescent="0.2">
      <c r="A12">
        <v>21</v>
      </c>
      <c r="B12">
        <v>10</v>
      </c>
      <c r="C12">
        <v>80.828919999999997</v>
      </c>
      <c r="G12" t="s">
        <v>11</v>
      </c>
      <c r="H12" s="12">
        <f>H10/H11</f>
        <v>3.4856846761760201</v>
      </c>
    </row>
    <row r="13" spans="1:11" x14ac:dyDescent="0.2">
      <c r="A13">
        <v>21</v>
      </c>
      <c r="B13">
        <v>11</v>
      </c>
      <c r="C13">
        <v>11.546989999999999</v>
      </c>
    </row>
    <row r="14" spans="1:11" x14ac:dyDescent="0.2">
      <c r="A14">
        <v>21</v>
      </c>
      <c r="B14">
        <v>12</v>
      </c>
      <c r="C14">
        <v>115.46989000000001</v>
      </c>
    </row>
    <row r="15" spans="1:11" x14ac:dyDescent="0.2">
      <c r="A15">
        <v>21</v>
      </c>
      <c r="B15">
        <v>13</v>
      </c>
      <c r="C15">
        <v>115.46989000000001</v>
      </c>
    </row>
    <row r="16" spans="1:11" x14ac:dyDescent="0.2">
      <c r="A16">
        <v>21</v>
      </c>
      <c r="B16">
        <v>14</v>
      </c>
      <c r="C16">
        <v>103.9229</v>
      </c>
    </row>
    <row r="17" spans="1:3" x14ac:dyDescent="0.2">
      <c r="A17">
        <v>21</v>
      </c>
      <c r="B17">
        <v>15</v>
      </c>
      <c r="C17">
        <v>92.375910000000005</v>
      </c>
    </row>
    <row r="18" spans="1:3" x14ac:dyDescent="0.2">
      <c r="A18">
        <v>21</v>
      </c>
      <c r="B18">
        <v>16</v>
      </c>
      <c r="C18">
        <v>80.828919999999997</v>
      </c>
    </row>
    <row r="19" spans="1:3" x14ac:dyDescent="0.2">
      <c r="A19">
        <v>21</v>
      </c>
      <c r="B19">
        <v>17</v>
      </c>
      <c r="C19">
        <v>0</v>
      </c>
    </row>
    <row r="20" spans="1:3" x14ac:dyDescent="0.2">
      <c r="A20">
        <v>21</v>
      </c>
      <c r="B20">
        <v>18</v>
      </c>
      <c r="C20">
        <v>57.734949999999998</v>
      </c>
    </row>
    <row r="21" spans="1:3" x14ac:dyDescent="0.2">
      <c r="A21">
        <v>21</v>
      </c>
      <c r="B21">
        <v>19</v>
      </c>
      <c r="C21">
        <v>92.375910000000005</v>
      </c>
    </row>
    <row r="22" spans="1:3" x14ac:dyDescent="0.2">
      <c r="A22">
        <v>21</v>
      </c>
      <c r="B22">
        <v>20</v>
      </c>
      <c r="C22">
        <v>34.640970000000003</v>
      </c>
    </row>
    <row r="23" spans="1:3" x14ac:dyDescent="0.2">
      <c r="A23">
        <v>21</v>
      </c>
      <c r="B23">
        <v>21</v>
      </c>
      <c r="C23">
        <v>0</v>
      </c>
    </row>
    <row r="24" spans="1:3" x14ac:dyDescent="0.2">
      <c r="A24">
        <v>21</v>
      </c>
      <c r="B24">
        <v>22</v>
      </c>
      <c r="C24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D8394-49BE-9543-B7E2-D59E7EDA1CAC}">
  <dimension ref="A1:K22"/>
  <sheetViews>
    <sheetView workbookViewId="0">
      <selection activeCell="H12" sqref="H12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 s="10">
        <v>22</v>
      </c>
      <c r="B3" s="10">
        <v>0</v>
      </c>
      <c r="C3" s="10">
        <v>0</v>
      </c>
      <c r="E3">
        <v>22</v>
      </c>
      <c r="F3">
        <v>0</v>
      </c>
      <c r="G3">
        <v>0</v>
      </c>
      <c r="I3">
        <v>22</v>
      </c>
      <c r="J3">
        <v>9</v>
      </c>
      <c r="K3">
        <v>0</v>
      </c>
    </row>
    <row r="4" spans="1:11" x14ac:dyDescent="0.2">
      <c r="A4" s="10">
        <v>22</v>
      </c>
      <c r="B4">
        <v>1</v>
      </c>
      <c r="C4">
        <v>11.546989</v>
      </c>
      <c r="E4">
        <v>22</v>
      </c>
      <c r="F4">
        <v>2</v>
      </c>
      <c r="G4">
        <v>80.828923000000003</v>
      </c>
      <c r="I4">
        <v>22</v>
      </c>
      <c r="J4">
        <v>14</v>
      </c>
      <c r="K4">
        <v>0</v>
      </c>
    </row>
    <row r="5" spans="1:11" x14ac:dyDescent="0.2">
      <c r="A5" s="10">
        <v>22</v>
      </c>
      <c r="B5">
        <v>2</v>
      </c>
      <c r="C5">
        <v>80.828923000000003</v>
      </c>
      <c r="E5">
        <v>22</v>
      </c>
      <c r="F5">
        <v>6</v>
      </c>
      <c r="G5">
        <v>138.56386900000001</v>
      </c>
    </row>
    <row r="6" spans="1:11" x14ac:dyDescent="0.2">
      <c r="A6" s="10">
        <v>22</v>
      </c>
      <c r="B6">
        <v>3</v>
      </c>
      <c r="C6">
        <v>86.602418</v>
      </c>
      <c r="E6">
        <v>22</v>
      </c>
      <c r="F6">
        <v>7</v>
      </c>
      <c r="G6">
        <v>144.33736300000001</v>
      </c>
    </row>
    <row r="7" spans="1:11" x14ac:dyDescent="0.2">
      <c r="A7" s="10">
        <v>22</v>
      </c>
      <c r="B7">
        <v>4</v>
      </c>
      <c r="C7">
        <v>92.375912</v>
      </c>
      <c r="E7">
        <v>22</v>
      </c>
      <c r="F7">
        <v>17</v>
      </c>
      <c r="G7">
        <v>115.469891</v>
      </c>
    </row>
    <row r="8" spans="1:11" x14ac:dyDescent="0.2">
      <c r="A8" s="10">
        <v>22</v>
      </c>
      <c r="B8">
        <v>5</v>
      </c>
      <c r="C8">
        <v>57.734945000000003</v>
      </c>
      <c r="E8">
        <v>22</v>
      </c>
      <c r="F8">
        <v>19</v>
      </c>
      <c r="G8">
        <v>0</v>
      </c>
    </row>
    <row r="9" spans="1:11" x14ac:dyDescent="0.2">
      <c r="A9" s="10">
        <v>22</v>
      </c>
      <c r="B9">
        <v>6</v>
      </c>
      <c r="C9">
        <v>138.56386900000001</v>
      </c>
    </row>
    <row r="10" spans="1:11" x14ac:dyDescent="0.2">
      <c r="A10" s="10">
        <v>22</v>
      </c>
      <c r="B10">
        <v>7</v>
      </c>
      <c r="C10">
        <v>144.33736300000001</v>
      </c>
      <c r="G10" t="s">
        <v>12</v>
      </c>
      <c r="H10">
        <f>AVERAGE(G4:G7)</f>
        <v>119.80001150000001</v>
      </c>
    </row>
    <row r="11" spans="1:11" x14ac:dyDescent="0.2">
      <c r="A11" s="10">
        <v>22</v>
      </c>
      <c r="B11">
        <v>8</v>
      </c>
      <c r="C11">
        <v>34.640967000000003</v>
      </c>
      <c r="G11" t="s">
        <v>10</v>
      </c>
      <c r="H11">
        <f>STDEV(G4:G7)</f>
        <v>28.81932019400767</v>
      </c>
    </row>
    <row r="12" spans="1:11" x14ac:dyDescent="0.2">
      <c r="A12" s="10">
        <v>22</v>
      </c>
      <c r="B12">
        <v>9</v>
      </c>
      <c r="C12">
        <v>57.734945000000003</v>
      </c>
      <c r="G12" t="s">
        <v>11</v>
      </c>
      <c r="H12" s="12">
        <f>H10/H11</f>
        <v>4.1569339836444072</v>
      </c>
    </row>
    <row r="13" spans="1:11" x14ac:dyDescent="0.2">
      <c r="A13" s="10">
        <v>22</v>
      </c>
      <c r="B13">
        <v>10</v>
      </c>
      <c r="C13">
        <v>80.828923000000003</v>
      </c>
    </row>
    <row r="14" spans="1:11" x14ac:dyDescent="0.2">
      <c r="A14" s="10">
        <v>22</v>
      </c>
      <c r="B14">
        <v>11</v>
      </c>
      <c r="C14">
        <v>57.734945000000003</v>
      </c>
    </row>
    <row r="15" spans="1:11" x14ac:dyDescent="0.2">
      <c r="A15" s="10">
        <v>22</v>
      </c>
      <c r="B15">
        <v>12</v>
      </c>
      <c r="C15">
        <v>75.055429000000004</v>
      </c>
    </row>
    <row r="16" spans="1:11" x14ac:dyDescent="0.2">
      <c r="A16" s="10">
        <v>22</v>
      </c>
      <c r="B16">
        <v>13</v>
      </c>
      <c r="C16">
        <v>80.828923000000003</v>
      </c>
    </row>
    <row r="17" spans="1:3" x14ac:dyDescent="0.2">
      <c r="A17" s="10">
        <v>22</v>
      </c>
      <c r="B17">
        <v>14</v>
      </c>
      <c r="C17">
        <v>63.50844</v>
      </c>
    </row>
    <row r="18" spans="1:3" x14ac:dyDescent="0.2">
      <c r="A18" s="10">
        <v>22</v>
      </c>
      <c r="B18">
        <v>15</v>
      </c>
      <c r="C18">
        <v>17.320484</v>
      </c>
    </row>
    <row r="19" spans="1:3" x14ac:dyDescent="0.2">
      <c r="A19" s="10">
        <v>22</v>
      </c>
      <c r="B19">
        <v>16</v>
      </c>
      <c r="C19">
        <v>115.469891</v>
      </c>
    </row>
    <row r="20" spans="1:3" x14ac:dyDescent="0.2">
      <c r="A20" s="10">
        <v>22</v>
      </c>
      <c r="B20">
        <v>17</v>
      </c>
      <c r="C20">
        <v>115.469891</v>
      </c>
    </row>
    <row r="21" spans="1:3" x14ac:dyDescent="0.2">
      <c r="A21" s="10">
        <v>22</v>
      </c>
      <c r="B21">
        <v>18</v>
      </c>
      <c r="C21">
        <v>28.867473</v>
      </c>
    </row>
    <row r="22" spans="1:3" x14ac:dyDescent="0.2">
      <c r="A22" s="10">
        <v>22</v>
      </c>
      <c r="B22">
        <v>19</v>
      </c>
      <c r="C22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06033-E94F-8948-A982-FC14E2E50D62}">
  <dimension ref="A1:K39"/>
  <sheetViews>
    <sheetView workbookViewId="0">
      <selection activeCell="H14" sqref="H14"/>
    </sheetView>
  </sheetViews>
  <sheetFormatPr baseColWidth="10" defaultRowHeight="16" x14ac:dyDescent="0.2"/>
  <sheetData>
    <row r="1" spans="1:11" s="3" customFormat="1" x14ac:dyDescent="0.2">
      <c r="A1" s="11" t="s">
        <v>5</v>
      </c>
      <c r="B1" s="11"/>
      <c r="C1" s="11"/>
      <c r="E1" s="11" t="s">
        <v>2</v>
      </c>
      <c r="F1" s="11"/>
      <c r="G1" s="11"/>
      <c r="I1" s="11" t="s">
        <v>3</v>
      </c>
      <c r="J1" s="11"/>
      <c r="K1" s="11"/>
    </row>
    <row r="2" spans="1:11" s="4" customFormat="1" x14ac:dyDescent="0.2">
      <c r="A2" s="3" t="s">
        <v>0</v>
      </c>
      <c r="B2" s="3" t="s">
        <v>6</v>
      </c>
      <c r="C2" s="3" t="s">
        <v>7</v>
      </c>
      <c r="E2" s="3" t="s">
        <v>0</v>
      </c>
      <c r="F2" s="3" t="s">
        <v>6</v>
      </c>
      <c r="G2" s="3" t="s">
        <v>7</v>
      </c>
      <c r="I2" s="3" t="s">
        <v>0</v>
      </c>
      <c r="J2" s="5" t="s">
        <v>8</v>
      </c>
      <c r="K2" s="5" t="s">
        <v>9</v>
      </c>
    </row>
    <row r="3" spans="1:11" x14ac:dyDescent="0.2">
      <c r="A3" s="10">
        <v>23</v>
      </c>
      <c r="B3" s="10">
        <v>0</v>
      </c>
      <c r="C3" s="10">
        <v>0</v>
      </c>
      <c r="E3">
        <v>23</v>
      </c>
      <c r="F3">
        <v>0</v>
      </c>
      <c r="G3">
        <v>0</v>
      </c>
      <c r="I3">
        <v>23</v>
      </c>
      <c r="J3">
        <v>24</v>
      </c>
      <c r="K3">
        <v>0</v>
      </c>
    </row>
    <row r="4" spans="1:11" x14ac:dyDescent="0.2">
      <c r="A4" s="10">
        <v>23</v>
      </c>
      <c r="B4">
        <v>1</v>
      </c>
      <c r="C4">
        <v>51.96</v>
      </c>
      <c r="E4">
        <v>23</v>
      </c>
      <c r="F4">
        <v>3</v>
      </c>
      <c r="G4">
        <v>196.29881</v>
      </c>
    </row>
    <row r="5" spans="1:11" x14ac:dyDescent="0.2">
      <c r="A5" s="10">
        <v>23</v>
      </c>
      <c r="B5">
        <v>2</v>
      </c>
      <c r="C5">
        <v>69.281930000000003</v>
      </c>
      <c r="E5">
        <v>23</v>
      </c>
      <c r="F5">
        <v>11</v>
      </c>
      <c r="G5">
        <v>323.31569000000002</v>
      </c>
    </row>
    <row r="6" spans="1:11" x14ac:dyDescent="0.2">
      <c r="A6" s="10">
        <v>23</v>
      </c>
      <c r="B6">
        <v>3</v>
      </c>
      <c r="C6">
        <v>196.29881</v>
      </c>
      <c r="E6">
        <v>23</v>
      </c>
      <c r="F6">
        <v>25</v>
      </c>
      <c r="G6">
        <v>254.03376</v>
      </c>
    </row>
    <row r="7" spans="1:11" x14ac:dyDescent="0.2">
      <c r="A7" s="10">
        <v>23</v>
      </c>
      <c r="B7">
        <v>4</v>
      </c>
      <c r="C7">
        <v>202.07230999999999</v>
      </c>
      <c r="E7">
        <v>23</v>
      </c>
      <c r="F7">
        <v>32</v>
      </c>
      <c r="G7">
        <v>207.8458</v>
      </c>
    </row>
    <row r="8" spans="1:11" x14ac:dyDescent="0.2">
      <c r="A8" s="10">
        <v>23</v>
      </c>
      <c r="B8">
        <v>5</v>
      </c>
      <c r="C8">
        <v>202.07230999999999</v>
      </c>
      <c r="E8">
        <v>23</v>
      </c>
      <c r="F8">
        <v>33</v>
      </c>
      <c r="G8">
        <v>161.65785</v>
      </c>
    </row>
    <row r="9" spans="1:11" x14ac:dyDescent="0.2">
      <c r="A9" s="10">
        <v>23</v>
      </c>
      <c r="B9">
        <v>6</v>
      </c>
      <c r="C9">
        <v>230.93978000000001</v>
      </c>
      <c r="E9">
        <v>23</v>
      </c>
      <c r="F9">
        <v>35</v>
      </c>
      <c r="G9">
        <v>63.50844</v>
      </c>
    </row>
    <row r="10" spans="1:11" x14ac:dyDescent="0.2">
      <c r="A10" s="10">
        <v>23</v>
      </c>
      <c r="B10">
        <v>7</v>
      </c>
      <c r="C10">
        <v>254.03376</v>
      </c>
      <c r="E10">
        <v>23</v>
      </c>
      <c r="F10">
        <v>36</v>
      </c>
      <c r="G10">
        <v>0</v>
      </c>
    </row>
    <row r="11" spans="1:11" x14ac:dyDescent="0.2">
      <c r="A11" s="10">
        <v>23</v>
      </c>
      <c r="B11">
        <v>8</v>
      </c>
      <c r="C11">
        <v>259.80725000000001</v>
      </c>
    </row>
    <row r="12" spans="1:11" x14ac:dyDescent="0.2">
      <c r="A12" s="10">
        <v>23</v>
      </c>
      <c r="B12">
        <v>9</v>
      </c>
      <c r="C12">
        <v>288.67473000000001</v>
      </c>
      <c r="G12" t="s">
        <v>12</v>
      </c>
      <c r="H12">
        <f>AVERAGE(G4:G9)</f>
        <v>201.11005833333334</v>
      </c>
    </row>
    <row r="13" spans="1:11" x14ac:dyDescent="0.2">
      <c r="A13" s="10">
        <v>23</v>
      </c>
      <c r="B13">
        <v>10</v>
      </c>
      <c r="C13">
        <v>288.67473000000001</v>
      </c>
      <c r="G13" t="s">
        <v>10</v>
      </c>
      <c r="H13">
        <f>STDEV(G4:G9)</f>
        <v>87.514953060383235</v>
      </c>
    </row>
    <row r="14" spans="1:11" x14ac:dyDescent="0.2">
      <c r="A14" s="10">
        <v>23</v>
      </c>
      <c r="B14">
        <v>11</v>
      </c>
      <c r="C14">
        <v>323.31569000000002</v>
      </c>
      <c r="G14" t="s">
        <v>11</v>
      </c>
      <c r="H14" s="12">
        <f>H12/H13</f>
        <v>2.2980079552184893</v>
      </c>
    </row>
    <row r="15" spans="1:11" x14ac:dyDescent="0.2">
      <c r="A15" s="10">
        <v>23</v>
      </c>
      <c r="B15">
        <v>12</v>
      </c>
      <c r="C15">
        <v>288.67473000000001</v>
      </c>
    </row>
    <row r="16" spans="1:11" x14ac:dyDescent="0.2">
      <c r="A16" s="10">
        <v>23</v>
      </c>
      <c r="B16">
        <v>13</v>
      </c>
      <c r="C16">
        <v>277.12774000000002</v>
      </c>
    </row>
    <row r="17" spans="1:3" x14ac:dyDescent="0.2">
      <c r="A17" s="10">
        <v>23</v>
      </c>
      <c r="B17">
        <v>14</v>
      </c>
      <c r="C17">
        <v>230.93978000000001</v>
      </c>
    </row>
    <row r="18" spans="1:3" x14ac:dyDescent="0.2">
      <c r="A18" s="10">
        <v>23</v>
      </c>
      <c r="B18">
        <v>15</v>
      </c>
      <c r="C18">
        <v>254.03376</v>
      </c>
    </row>
    <row r="19" spans="1:3" x14ac:dyDescent="0.2">
      <c r="A19" s="10">
        <v>23</v>
      </c>
      <c r="B19">
        <v>16</v>
      </c>
      <c r="C19">
        <v>230.93978000000001</v>
      </c>
    </row>
    <row r="20" spans="1:3" x14ac:dyDescent="0.2">
      <c r="A20" s="10">
        <v>23</v>
      </c>
      <c r="B20">
        <v>17</v>
      </c>
      <c r="C20">
        <v>219.39278999999999</v>
      </c>
    </row>
    <row r="21" spans="1:3" x14ac:dyDescent="0.2">
      <c r="A21" s="10">
        <v>23</v>
      </c>
      <c r="B21">
        <v>18</v>
      </c>
      <c r="C21">
        <v>230.93978000000001</v>
      </c>
    </row>
    <row r="22" spans="1:3" x14ac:dyDescent="0.2">
      <c r="A22" s="10">
        <v>23</v>
      </c>
      <c r="B22">
        <v>19</v>
      </c>
      <c r="C22">
        <v>219.39278999999999</v>
      </c>
    </row>
    <row r="23" spans="1:3" x14ac:dyDescent="0.2">
      <c r="A23" s="10">
        <v>23</v>
      </c>
      <c r="B23">
        <v>20</v>
      </c>
      <c r="C23">
        <v>173.20483999999999</v>
      </c>
    </row>
    <row r="24" spans="1:3" x14ac:dyDescent="0.2">
      <c r="A24" s="10">
        <v>23</v>
      </c>
      <c r="B24">
        <v>21</v>
      </c>
      <c r="C24">
        <v>219.39278999999999</v>
      </c>
    </row>
    <row r="25" spans="1:3" x14ac:dyDescent="0.2">
      <c r="A25" s="10">
        <v>23</v>
      </c>
      <c r="B25">
        <v>22</v>
      </c>
      <c r="C25">
        <v>230.93978000000001</v>
      </c>
    </row>
    <row r="26" spans="1:3" x14ac:dyDescent="0.2">
      <c r="A26" s="10">
        <v>23</v>
      </c>
      <c r="B26">
        <v>23</v>
      </c>
      <c r="C26">
        <v>207.8458</v>
      </c>
    </row>
    <row r="27" spans="1:3" x14ac:dyDescent="0.2">
      <c r="A27" s="10">
        <v>23</v>
      </c>
      <c r="B27">
        <v>24</v>
      </c>
      <c r="C27">
        <v>219.39278999999999</v>
      </c>
    </row>
    <row r="28" spans="1:3" x14ac:dyDescent="0.2">
      <c r="A28" s="10">
        <v>23</v>
      </c>
      <c r="B28">
        <v>25</v>
      </c>
      <c r="C28">
        <v>254.03376</v>
      </c>
    </row>
    <row r="29" spans="1:3" x14ac:dyDescent="0.2">
      <c r="A29" s="10">
        <v>23</v>
      </c>
      <c r="B29">
        <v>26</v>
      </c>
      <c r="C29">
        <v>161.65785</v>
      </c>
    </row>
    <row r="30" spans="1:3" x14ac:dyDescent="0.2">
      <c r="A30" s="10">
        <v>23</v>
      </c>
      <c r="B30">
        <v>27</v>
      </c>
      <c r="C30">
        <v>121.24339000000001</v>
      </c>
    </row>
    <row r="31" spans="1:3" x14ac:dyDescent="0.2">
      <c r="A31" s="10">
        <v>23</v>
      </c>
      <c r="B31">
        <v>28</v>
      </c>
      <c r="C31">
        <v>184.75182000000001</v>
      </c>
    </row>
    <row r="32" spans="1:3" x14ac:dyDescent="0.2">
      <c r="A32" s="10">
        <v>23</v>
      </c>
      <c r="B32">
        <v>29</v>
      </c>
      <c r="C32">
        <v>184.75182000000001</v>
      </c>
    </row>
    <row r="33" spans="1:3" x14ac:dyDescent="0.2">
      <c r="A33" s="10">
        <v>23</v>
      </c>
      <c r="B33">
        <v>30</v>
      </c>
      <c r="C33">
        <v>196.29881</v>
      </c>
    </row>
    <row r="34" spans="1:3" x14ac:dyDescent="0.2">
      <c r="A34" s="10">
        <v>23</v>
      </c>
      <c r="B34">
        <v>31</v>
      </c>
      <c r="C34">
        <v>161.65785</v>
      </c>
    </row>
    <row r="35" spans="1:3" x14ac:dyDescent="0.2">
      <c r="A35" s="10">
        <v>23</v>
      </c>
      <c r="B35">
        <v>32</v>
      </c>
      <c r="C35">
        <v>207.8458</v>
      </c>
    </row>
    <row r="36" spans="1:3" x14ac:dyDescent="0.2">
      <c r="A36" s="10">
        <v>23</v>
      </c>
      <c r="B36">
        <v>33</v>
      </c>
      <c r="C36">
        <v>161.65785</v>
      </c>
    </row>
    <row r="37" spans="1:3" x14ac:dyDescent="0.2">
      <c r="A37" s="10">
        <v>23</v>
      </c>
      <c r="B37">
        <v>34</v>
      </c>
      <c r="C37">
        <v>80.828919999999997</v>
      </c>
    </row>
    <row r="38" spans="1:3" x14ac:dyDescent="0.2">
      <c r="A38" s="10">
        <v>23</v>
      </c>
      <c r="B38">
        <v>35</v>
      </c>
      <c r="C38">
        <v>63.50844</v>
      </c>
    </row>
    <row r="39" spans="1:3" x14ac:dyDescent="0.2">
      <c r="A39" s="10">
        <v>23</v>
      </c>
      <c r="B39">
        <v>36</v>
      </c>
      <c r="C39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A9C4-6C51-5C4D-8790-27225E809D6B}">
  <dimension ref="A1:H28"/>
  <sheetViews>
    <sheetView workbookViewId="0">
      <selection activeCell="H12" sqref="H12"/>
    </sheetView>
  </sheetViews>
  <sheetFormatPr baseColWidth="10" defaultRowHeight="16" x14ac:dyDescent="0.2"/>
  <cols>
    <col min="6" max="6" width="3.1640625" bestFit="1" customWidth="1"/>
    <col min="7" max="7" width="10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24</v>
      </c>
      <c r="B3">
        <v>0</v>
      </c>
      <c r="C3">
        <v>0</v>
      </c>
      <c r="E3">
        <v>24</v>
      </c>
      <c r="F3">
        <v>0</v>
      </c>
      <c r="G3">
        <v>0</v>
      </c>
    </row>
    <row r="4" spans="1:8" x14ac:dyDescent="0.2">
      <c r="A4">
        <v>24</v>
      </c>
      <c r="B4">
        <v>1</v>
      </c>
      <c r="C4">
        <v>34.640970000000003</v>
      </c>
      <c r="E4">
        <v>24</v>
      </c>
      <c r="F4">
        <v>6</v>
      </c>
      <c r="G4">
        <v>346.40967000000001</v>
      </c>
    </row>
    <row r="5" spans="1:8" x14ac:dyDescent="0.2">
      <c r="A5">
        <v>24</v>
      </c>
      <c r="B5">
        <v>2</v>
      </c>
      <c r="C5">
        <v>57.734949999999998</v>
      </c>
      <c r="E5">
        <v>24</v>
      </c>
      <c r="F5">
        <v>11</v>
      </c>
      <c r="G5">
        <v>392.59762999999998</v>
      </c>
    </row>
    <row r="6" spans="1:8" x14ac:dyDescent="0.2">
      <c r="A6">
        <v>24</v>
      </c>
      <c r="B6">
        <v>3</v>
      </c>
      <c r="C6">
        <v>5.7734899999999998</v>
      </c>
      <c r="E6">
        <v>24</v>
      </c>
      <c r="F6">
        <v>26</v>
      </c>
      <c r="G6">
        <v>317.54219999999998</v>
      </c>
    </row>
    <row r="7" spans="1:8" x14ac:dyDescent="0.2">
      <c r="A7">
        <v>24</v>
      </c>
      <c r="B7">
        <v>5</v>
      </c>
      <c r="C7">
        <v>219.39278999999999</v>
      </c>
      <c r="E7">
        <v>24</v>
      </c>
      <c r="F7">
        <v>29</v>
      </c>
      <c r="G7">
        <v>259.80725000000001</v>
      </c>
    </row>
    <row r="8" spans="1:8" x14ac:dyDescent="0.2">
      <c r="A8">
        <v>24</v>
      </c>
      <c r="B8">
        <v>6</v>
      </c>
      <c r="C8">
        <v>346.40967000000001</v>
      </c>
      <c r="E8">
        <v>24</v>
      </c>
      <c r="F8">
        <v>31</v>
      </c>
      <c r="G8">
        <v>0</v>
      </c>
    </row>
    <row r="9" spans="1:8" x14ac:dyDescent="0.2">
      <c r="A9">
        <v>24</v>
      </c>
      <c r="B9">
        <v>7</v>
      </c>
      <c r="C9">
        <v>173.20483999999999</v>
      </c>
    </row>
    <row r="10" spans="1:8" x14ac:dyDescent="0.2">
      <c r="A10">
        <v>24</v>
      </c>
      <c r="B10">
        <v>8</v>
      </c>
      <c r="C10">
        <v>346.40967000000001</v>
      </c>
      <c r="G10" t="s">
        <v>12</v>
      </c>
      <c r="H10">
        <f>AVERAGE(G4:G7)</f>
        <v>329.08918750000004</v>
      </c>
    </row>
    <row r="11" spans="1:8" x14ac:dyDescent="0.2">
      <c r="A11">
        <v>24</v>
      </c>
      <c r="B11">
        <v>9</v>
      </c>
      <c r="C11">
        <v>173.20483999999999</v>
      </c>
      <c r="G11" t="s">
        <v>10</v>
      </c>
      <c r="H11">
        <f>STDEV(G4:G7)</f>
        <v>55.577696866301793</v>
      </c>
    </row>
    <row r="12" spans="1:8" x14ac:dyDescent="0.2">
      <c r="A12">
        <v>24</v>
      </c>
      <c r="B12">
        <v>11</v>
      </c>
      <c r="C12">
        <v>392.59762999999998</v>
      </c>
      <c r="G12" t="s">
        <v>11</v>
      </c>
      <c r="H12" s="13">
        <f>H10/H11</f>
        <v>5.9212455005406204</v>
      </c>
    </row>
    <row r="13" spans="1:8" x14ac:dyDescent="0.2">
      <c r="A13">
        <v>24</v>
      </c>
      <c r="B13">
        <v>12</v>
      </c>
      <c r="C13">
        <v>334.86268000000001</v>
      </c>
    </row>
    <row r="14" spans="1:8" x14ac:dyDescent="0.2">
      <c r="A14">
        <v>24</v>
      </c>
      <c r="B14">
        <v>13</v>
      </c>
      <c r="C14">
        <v>248.26025999999999</v>
      </c>
    </row>
    <row r="15" spans="1:8" x14ac:dyDescent="0.2">
      <c r="A15">
        <v>24</v>
      </c>
      <c r="B15">
        <v>14</v>
      </c>
      <c r="C15">
        <v>346.40967000000001</v>
      </c>
    </row>
    <row r="16" spans="1:8" x14ac:dyDescent="0.2">
      <c r="A16">
        <v>24</v>
      </c>
      <c r="B16">
        <v>16</v>
      </c>
      <c r="C16">
        <v>323.31569000000002</v>
      </c>
    </row>
    <row r="17" spans="1:3" x14ac:dyDescent="0.2">
      <c r="A17">
        <v>24</v>
      </c>
      <c r="B17">
        <v>19</v>
      </c>
      <c r="C17">
        <v>230.93978000000001</v>
      </c>
    </row>
    <row r="18" spans="1:3" x14ac:dyDescent="0.2">
      <c r="A18">
        <v>24</v>
      </c>
      <c r="B18">
        <v>20</v>
      </c>
      <c r="C18">
        <v>346.40967000000001</v>
      </c>
    </row>
    <row r="19" spans="1:3" x14ac:dyDescent="0.2">
      <c r="A19">
        <v>24</v>
      </c>
      <c r="B19">
        <v>21</v>
      </c>
      <c r="C19">
        <v>334.86268000000001</v>
      </c>
    </row>
    <row r="20" spans="1:3" x14ac:dyDescent="0.2">
      <c r="A20">
        <v>24</v>
      </c>
      <c r="B20">
        <v>22</v>
      </c>
      <c r="C20">
        <v>300.22172</v>
      </c>
    </row>
    <row r="21" spans="1:3" x14ac:dyDescent="0.2">
      <c r="A21">
        <v>24</v>
      </c>
      <c r="B21">
        <v>23</v>
      </c>
      <c r="C21">
        <v>173.20483999999999</v>
      </c>
    </row>
    <row r="22" spans="1:3" x14ac:dyDescent="0.2">
      <c r="A22">
        <v>24</v>
      </c>
      <c r="B22">
        <v>24</v>
      </c>
      <c r="C22">
        <v>271.35424</v>
      </c>
    </row>
    <row r="23" spans="1:3" x14ac:dyDescent="0.2">
      <c r="A23">
        <v>24</v>
      </c>
      <c r="B23">
        <v>26</v>
      </c>
      <c r="C23">
        <v>317.54219999999998</v>
      </c>
    </row>
    <row r="24" spans="1:3" x14ac:dyDescent="0.2">
      <c r="A24">
        <v>24</v>
      </c>
      <c r="B24">
        <v>27</v>
      </c>
      <c r="C24">
        <v>207.8458</v>
      </c>
    </row>
    <row r="25" spans="1:3" x14ac:dyDescent="0.2">
      <c r="A25">
        <v>24</v>
      </c>
      <c r="B25">
        <v>28</v>
      </c>
      <c r="C25">
        <v>138.56387000000001</v>
      </c>
    </row>
    <row r="26" spans="1:3" x14ac:dyDescent="0.2">
      <c r="A26">
        <v>24</v>
      </c>
      <c r="B26">
        <v>29</v>
      </c>
      <c r="C26">
        <v>259.80725000000001</v>
      </c>
    </row>
    <row r="27" spans="1:3" x14ac:dyDescent="0.2">
      <c r="A27">
        <v>24</v>
      </c>
      <c r="B27">
        <v>30</v>
      </c>
      <c r="C27">
        <v>63.50844</v>
      </c>
    </row>
    <row r="28" spans="1:3" x14ac:dyDescent="0.2">
      <c r="A28">
        <v>24</v>
      </c>
      <c r="B28">
        <v>31</v>
      </c>
      <c r="C28">
        <v>0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C8193-DEB5-8E46-8413-EF6E9323497C}">
  <dimension ref="A1:H15"/>
  <sheetViews>
    <sheetView workbookViewId="0">
      <selection activeCell="H11" sqref="H11"/>
    </sheetView>
  </sheetViews>
  <sheetFormatPr baseColWidth="10" defaultRowHeight="16" x14ac:dyDescent="0.2"/>
  <cols>
    <col min="6" max="6" width="7.1640625" customWidth="1"/>
    <col min="7" max="7" width="9.1640625" bestFit="1" customWidth="1"/>
  </cols>
  <sheetData>
    <row r="1" spans="1:8" x14ac:dyDescent="0.2">
      <c r="A1" s="11" t="s">
        <v>5</v>
      </c>
      <c r="B1" s="11"/>
      <c r="C1" s="11"/>
      <c r="F1" s="6" t="s">
        <v>2</v>
      </c>
      <c r="G1" s="6"/>
    </row>
    <row r="2" spans="1:8" x14ac:dyDescent="0.2">
      <c r="A2" s="7" t="s">
        <v>0</v>
      </c>
      <c r="B2" s="7" t="s">
        <v>6</v>
      </c>
      <c r="C2" s="7" t="s">
        <v>7</v>
      </c>
      <c r="E2" t="s">
        <v>0</v>
      </c>
      <c r="F2" s="6" t="s">
        <v>1</v>
      </c>
      <c r="G2" s="6" t="s">
        <v>4</v>
      </c>
    </row>
    <row r="3" spans="1:8" x14ac:dyDescent="0.2">
      <c r="A3">
        <v>25</v>
      </c>
      <c r="B3">
        <v>1</v>
      </c>
      <c r="C3">
        <v>0</v>
      </c>
      <c r="E3">
        <v>25</v>
      </c>
      <c r="F3">
        <v>0</v>
      </c>
      <c r="G3">
        <v>0</v>
      </c>
    </row>
    <row r="4" spans="1:8" x14ac:dyDescent="0.2">
      <c r="A4">
        <v>25</v>
      </c>
      <c r="B4">
        <v>2</v>
      </c>
      <c r="C4">
        <v>23.093979999999998</v>
      </c>
      <c r="E4">
        <v>25</v>
      </c>
      <c r="F4">
        <v>2</v>
      </c>
      <c r="G4">
        <v>23.093979999999998</v>
      </c>
    </row>
    <row r="5" spans="1:8" x14ac:dyDescent="0.2">
      <c r="A5">
        <v>25</v>
      </c>
      <c r="B5">
        <v>3</v>
      </c>
      <c r="C5">
        <v>17.32048</v>
      </c>
      <c r="E5">
        <v>25</v>
      </c>
      <c r="F5">
        <v>8</v>
      </c>
      <c r="G5">
        <v>51.961449999999999</v>
      </c>
    </row>
    <row r="6" spans="1:8" x14ac:dyDescent="0.2">
      <c r="A6">
        <v>25</v>
      </c>
      <c r="B6">
        <v>4</v>
      </c>
      <c r="C6">
        <v>23.093979999999998</v>
      </c>
      <c r="E6">
        <v>25</v>
      </c>
      <c r="F6">
        <v>12</v>
      </c>
      <c r="G6">
        <v>28.867470000000001</v>
      </c>
    </row>
    <row r="7" spans="1:8" x14ac:dyDescent="0.2">
      <c r="A7">
        <v>25</v>
      </c>
      <c r="B7">
        <v>5</v>
      </c>
      <c r="C7">
        <v>24.24868</v>
      </c>
      <c r="E7">
        <v>25</v>
      </c>
      <c r="F7">
        <v>13</v>
      </c>
      <c r="G7">
        <v>0</v>
      </c>
    </row>
    <row r="8" spans="1:8" x14ac:dyDescent="0.2">
      <c r="A8">
        <v>25</v>
      </c>
      <c r="B8">
        <v>6</v>
      </c>
      <c r="C8">
        <v>40.414459999999998</v>
      </c>
    </row>
    <row r="9" spans="1:8" x14ac:dyDescent="0.2">
      <c r="A9">
        <v>25</v>
      </c>
      <c r="B9">
        <v>7</v>
      </c>
      <c r="C9">
        <v>25.403379999999999</v>
      </c>
      <c r="G9" t="s">
        <v>12</v>
      </c>
      <c r="H9">
        <f>AVERAGE(G4:G6)</f>
        <v>34.640966666666664</v>
      </c>
    </row>
    <row r="10" spans="1:8" x14ac:dyDescent="0.2">
      <c r="A10">
        <v>25</v>
      </c>
      <c r="B10">
        <v>8</v>
      </c>
      <c r="C10">
        <v>51.961449999999999</v>
      </c>
      <c r="G10" t="s">
        <v>10</v>
      </c>
      <c r="H10">
        <f>STDEV(G4:G6)</f>
        <v>15.275230075852649</v>
      </c>
    </row>
    <row r="11" spans="1:8" x14ac:dyDescent="0.2">
      <c r="A11">
        <v>25</v>
      </c>
      <c r="B11">
        <v>9</v>
      </c>
      <c r="C11">
        <v>26.558070000000001</v>
      </c>
      <c r="G11" t="s">
        <v>11</v>
      </c>
      <c r="H11" s="13">
        <f>H9/H10</f>
        <v>2.2677869004033995</v>
      </c>
    </row>
    <row r="12" spans="1:8" x14ac:dyDescent="0.2">
      <c r="A12">
        <v>25</v>
      </c>
      <c r="B12">
        <v>10</v>
      </c>
      <c r="C12">
        <v>28.867470000000001</v>
      </c>
    </row>
    <row r="13" spans="1:8" x14ac:dyDescent="0.2">
      <c r="A13">
        <v>25</v>
      </c>
      <c r="B13">
        <v>11</v>
      </c>
      <c r="C13">
        <v>5.7734899999999998</v>
      </c>
    </row>
    <row r="14" spans="1:8" x14ac:dyDescent="0.2">
      <c r="A14">
        <v>25</v>
      </c>
      <c r="B14">
        <v>12</v>
      </c>
      <c r="C14">
        <v>28.867470000000001</v>
      </c>
    </row>
    <row r="15" spans="1:8" x14ac:dyDescent="0.2">
      <c r="A15">
        <v>25</v>
      </c>
      <c r="B15">
        <v>13</v>
      </c>
      <c r="C15">
        <v>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20</vt:i4>
      </vt:variant>
    </vt:vector>
  </HeadingPairs>
  <TitlesOfParts>
    <vt:vector size="45" baseType="lpstr">
      <vt:lpstr>Graben17</vt:lpstr>
      <vt:lpstr>Graben18</vt:lpstr>
      <vt:lpstr>Graben19</vt:lpstr>
      <vt:lpstr>Graben20</vt:lpstr>
      <vt:lpstr>Graben21</vt:lpstr>
      <vt:lpstr>Graben22</vt:lpstr>
      <vt:lpstr>Graben23</vt:lpstr>
      <vt:lpstr>Graben24</vt:lpstr>
      <vt:lpstr>Graben25</vt:lpstr>
      <vt:lpstr>Graben26</vt:lpstr>
      <vt:lpstr>Graben27</vt:lpstr>
      <vt:lpstr>Graben28</vt:lpstr>
      <vt:lpstr>Graben29</vt:lpstr>
      <vt:lpstr>Graben30</vt:lpstr>
      <vt:lpstr>Graben31</vt:lpstr>
      <vt:lpstr>Graben32</vt:lpstr>
      <vt:lpstr>Graben33</vt:lpstr>
      <vt:lpstr>Graben34</vt:lpstr>
      <vt:lpstr>Graben35</vt:lpstr>
      <vt:lpstr>Graben36</vt:lpstr>
      <vt:lpstr>Graben37</vt:lpstr>
      <vt:lpstr>Graben38</vt:lpstr>
      <vt:lpstr>Graben39</vt:lpstr>
      <vt:lpstr>Graben40</vt:lpstr>
      <vt:lpstr>Graben41</vt:lpstr>
      <vt:lpstr>Graben22!east87_convex_hull</vt:lpstr>
      <vt:lpstr>Graben22!east87_convex_hull_1</vt:lpstr>
      <vt:lpstr>Graben25!Graben16_2_convex_hull_1</vt:lpstr>
      <vt:lpstr>Graben39!Graben16_3_convex_hull_1</vt:lpstr>
      <vt:lpstr>Graben31!Graben17_3_convex_hull_1</vt:lpstr>
      <vt:lpstr>Graben26!Graben20_1_convex_hull_1</vt:lpstr>
      <vt:lpstr>Graben40!Graben23_1_convex_hull_1</vt:lpstr>
      <vt:lpstr>Graben35!Graben23_2_convex_hull_1</vt:lpstr>
      <vt:lpstr>Graben20!Graben33_1_convex_hull_1</vt:lpstr>
      <vt:lpstr>Graben37!Graben33_2_convex_hull_1</vt:lpstr>
      <vt:lpstr>Graben28!Graben34_3_convex_hull_1</vt:lpstr>
      <vt:lpstr>Graben38!Graben34_4_convex_hull_1</vt:lpstr>
      <vt:lpstr>Graben41!Graben34_5_convex_hull_1</vt:lpstr>
      <vt:lpstr>Graben24!Graben36_2_convex_hull_1</vt:lpstr>
      <vt:lpstr>Graben33!west80_convex_hull</vt:lpstr>
      <vt:lpstr>Graben33!west80_convex_hull_1</vt:lpstr>
      <vt:lpstr>Graben21!west82_convex_hull_1</vt:lpstr>
      <vt:lpstr>Graben34!west83_convex_hull</vt:lpstr>
      <vt:lpstr>Graben23!west85_convex_hull</vt:lpstr>
      <vt:lpstr>Graben36!west91_convex_hull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Martin</dc:creator>
  <cp:lastModifiedBy>Microsoft Office User</cp:lastModifiedBy>
  <dcterms:created xsi:type="dcterms:W3CDTF">2021-10-05T19:37:53Z</dcterms:created>
  <dcterms:modified xsi:type="dcterms:W3CDTF">2022-07-27T21:30:09Z</dcterms:modified>
</cp:coreProperties>
</file>