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atters/Documents/Research/LRO/Papers/Wrinkle Ridge Boulder Analysis Paper/Figure Spreadsheets/"/>
    </mc:Choice>
  </mc:AlternateContent>
  <xr:revisionPtr revIDLastSave="0" documentId="13_ncr:1_{F375F2F4-53DC-6940-9B5D-CF1321D81CB5}" xr6:coauthVersionLast="36" xr6:coauthVersionMax="36" xr10:uidLastSave="{00000000-0000-0000-0000-000000000000}"/>
  <bookViews>
    <workbookView xWindow="1960" yWindow="1700" windowWidth="47180" windowHeight="24600" xr2:uid="{415CCDE2-1105-0E4F-BEF4-16DF660E1663}"/>
  </bookViews>
  <sheets>
    <sheet name="Figure 11" sheetId="11" r:id="rId1"/>
    <sheet name="Figure 9&amp;10" sheetId="1" r:id="rId2"/>
    <sheet name="Sheet3" sheetId="10" r:id="rId3"/>
    <sheet name="Figure 8" sheetId="5" r:id="rId4"/>
    <sheet name="Figure 7" sheetId="4" r:id="rId5"/>
    <sheet name="Figure 6" sheetId="9" r:id="rId6"/>
    <sheet name="Figure 5" sheetId="2" r:id="rId7"/>
    <sheet name="Figure 4" sheetId="6" r:id="rId8"/>
  </sheets>
  <externalReferences>
    <externalReference r:id="rId9"/>
    <externalReference r:id="rId10"/>
  </externalReferences>
  <definedNames>
    <definedName name="_xlchart.v1.0" hidden="1">'Figure 9&amp;10'!$A$1</definedName>
    <definedName name="_xlchart.v1.1" hidden="1">'Figure 9&amp;10'!$A$2:$A$1360</definedName>
    <definedName name="_xlchart.v1.10" hidden="1">'Figure 8'!$A$2:$A$242</definedName>
    <definedName name="_xlchart.v1.11" hidden="1">'Figure 8'!$C$2:$C$242</definedName>
    <definedName name="_xlchart.v1.12" hidden="1">'Figure 7'!$A$1</definedName>
    <definedName name="_xlchart.v1.13" hidden="1">'Figure 7'!$A$2:$A$477</definedName>
    <definedName name="_xlchart.v1.14" hidden="1">'Figure 7'!$C$2:$C$477</definedName>
    <definedName name="_xlchart.v1.15" hidden="1">'[1]Figure 5'!$A$1</definedName>
    <definedName name="_xlchart.v1.16" hidden="1">'[1]Figure 5'!$A$2:$A$413</definedName>
    <definedName name="_xlchart.v1.17" hidden="1">'[1]Figure 5'!$C$2:$C$413</definedName>
    <definedName name="_xlchart.v1.18" hidden="1">'Figure 5'!$A$1</definedName>
    <definedName name="_xlchart.v1.19" hidden="1">'Figure 5'!$A$2:$A$197</definedName>
    <definedName name="_xlchart.v1.2" hidden="1">'Figure 9&amp;10'!$B$2:$B$1360</definedName>
    <definedName name="_xlchart.v1.20" hidden="1">'Figure 5'!$C$2:$C$197</definedName>
    <definedName name="_xlchart.v1.21" hidden="1">'Figure 4'!$A$1</definedName>
    <definedName name="_xlchart.v1.22" hidden="1">'Figure 4'!$A$2:$A$122</definedName>
    <definedName name="_xlchart.v1.23" hidden="1">'Figure 4'!$B$2:$B$122</definedName>
    <definedName name="_xlchart.v1.24" hidden="1">'Figure 4'!$A$1</definedName>
    <definedName name="_xlchart.v1.25" hidden="1">'Figure 4'!$A$2:$A$122</definedName>
    <definedName name="_xlchart.v1.26" hidden="1">'Figure 4'!$B$2:$B$122</definedName>
    <definedName name="_xlchart.v1.3" hidden="1">'Figure 9&amp;10'!$A$1</definedName>
    <definedName name="_xlchart.v1.4" hidden="1">'Figure 9&amp;10'!$A$2:$A$1360</definedName>
    <definedName name="_xlchart.v1.5" hidden="1">'Figure 9&amp;10'!$C$2:$C$1360</definedName>
    <definedName name="_xlchart.v1.6" hidden="1">'Figure 9&amp;10'!$A$1</definedName>
    <definedName name="_xlchart.v1.7" hidden="1">'Figure 9&amp;10'!$A$2:$A$1360</definedName>
    <definedName name="_xlchart.v1.8" hidden="1">'Figure 9&amp;10'!$B$2:$B$1360</definedName>
    <definedName name="_xlchart.v1.9" hidden="1">'Figure 8'!$A$1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1" l="1"/>
  <c r="Y3" i="11"/>
  <c r="Z3" i="11"/>
  <c r="AG3" i="11"/>
  <c r="AJ3" i="11"/>
  <c r="AM3" i="11"/>
  <c r="AP3" i="11"/>
  <c r="V4" i="11"/>
  <c r="Z12" i="11" s="1"/>
  <c r="Y4" i="11"/>
  <c r="Z4" i="11"/>
  <c r="AG4" i="11"/>
  <c r="AJ4" i="11"/>
  <c r="AM4" i="11"/>
  <c r="AP4" i="11"/>
  <c r="V5" i="11"/>
  <c r="Y5" i="11"/>
  <c r="Z5" i="11"/>
  <c r="AG5" i="11"/>
  <c r="AJ5" i="11"/>
  <c r="AM5" i="11"/>
  <c r="AP5" i="11"/>
  <c r="V6" i="11"/>
  <c r="Y6" i="11"/>
  <c r="Z6" i="11"/>
  <c r="AG6" i="11"/>
  <c r="AJ6" i="11"/>
  <c r="AM6" i="11"/>
  <c r="AP6" i="11"/>
  <c r="V7" i="11"/>
  <c r="Y7" i="11"/>
  <c r="Z7" i="11"/>
  <c r="AG7" i="11"/>
  <c r="AJ7" i="11"/>
  <c r="AM7" i="11"/>
  <c r="AP7" i="11"/>
  <c r="V8" i="11"/>
  <c r="Y8" i="11"/>
  <c r="Z8" i="11"/>
  <c r="AG8" i="11"/>
  <c r="AJ8" i="11"/>
  <c r="AM8" i="11"/>
  <c r="AP8" i="11"/>
  <c r="V9" i="11"/>
  <c r="AG9" i="11"/>
  <c r="AJ9" i="11"/>
  <c r="AM9" i="11"/>
  <c r="AP9" i="11"/>
  <c r="V10" i="11"/>
  <c r="Y10" i="11"/>
  <c r="Z10" i="11"/>
  <c r="AG10" i="11"/>
  <c r="AJ10" i="11"/>
  <c r="AM10" i="11"/>
  <c r="AP10" i="11"/>
  <c r="V11" i="11"/>
  <c r="AG11" i="11"/>
  <c r="AJ11" i="11"/>
  <c r="AM11" i="11"/>
  <c r="AP11" i="11"/>
  <c r="V12" i="11"/>
  <c r="AG12" i="11"/>
  <c r="AJ12" i="11"/>
  <c r="AM12" i="11"/>
  <c r="AP12" i="11"/>
  <c r="V13" i="11"/>
  <c r="Z13" i="11"/>
  <c r="AG13" i="11"/>
  <c r="AJ13" i="11"/>
  <c r="AM13" i="11"/>
  <c r="AP13" i="11"/>
  <c r="V14" i="11"/>
  <c r="AG14" i="11"/>
  <c r="AJ14" i="11"/>
  <c r="AM14" i="11"/>
  <c r="AP14" i="11"/>
  <c r="V15" i="11"/>
  <c r="AG15" i="11"/>
  <c r="AJ15" i="11"/>
  <c r="AM15" i="11"/>
  <c r="AP15" i="11"/>
  <c r="V16" i="11"/>
  <c r="AG16" i="11"/>
  <c r="AJ16" i="11"/>
  <c r="AM16" i="11"/>
  <c r="AP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L2" i="9"/>
  <c r="M2" i="9"/>
  <c r="N2" i="9"/>
  <c r="O2" i="9"/>
  <c r="P2" i="9"/>
  <c r="Q2" i="9"/>
  <c r="R2" i="9"/>
  <c r="S2" i="9"/>
  <c r="N7" i="5" l="1"/>
  <c r="N6" i="5"/>
  <c r="N5" i="5"/>
  <c r="N4" i="5"/>
  <c r="N3" i="5"/>
  <c r="O3" i="5"/>
  <c r="P3" i="5"/>
  <c r="P2" i="5" l="1"/>
  <c r="O2" i="5"/>
  <c r="N2" i="5"/>
  <c r="U2" i="4"/>
  <c r="T2" i="4"/>
  <c r="S2" i="4"/>
  <c r="R2" i="4"/>
  <c r="Q2" i="4"/>
  <c r="P2" i="4"/>
  <c r="O2" i="4"/>
  <c r="N2" i="4"/>
  <c r="P2" i="2"/>
  <c r="O2" i="2"/>
  <c r="N2" i="2"/>
  <c r="M2" i="2"/>
  <c r="N5" i="6"/>
  <c r="M5" i="6"/>
  <c r="O4" i="6"/>
  <c r="T4" i="6"/>
  <c r="P4" i="6"/>
  <c r="N4" i="6"/>
  <c r="M4" i="6"/>
  <c r="O3" i="6"/>
  <c r="S3" i="6"/>
  <c r="R3" i="6"/>
  <c r="P3" i="6"/>
  <c r="N3" i="6"/>
  <c r="M3" i="6"/>
  <c r="O2" i="6"/>
  <c r="N2" i="6"/>
  <c r="M2" i="6"/>
</calcChain>
</file>

<file path=xl/sharedStrings.xml><?xml version="1.0" encoding="utf-8"?>
<sst xmlns="http://schemas.openxmlformats.org/spreadsheetml/2006/main" count="2748" uniqueCount="61">
  <si>
    <t>Dimensions</t>
  </si>
  <si>
    <t>Slopes</t>
  </si>
  <si>
    <t>Serenitatis</t>
    <phoneticPr fontId="0" type="noConversion"/>
  </si>
  <si>
    <t>Australe</t>
    <phoneticPr fontId="0" type="noConversion"/>
  </si>
  <si>
    <t>Crisium</t>
    <phoneticPr fontId="0" type="noConversion"/>
  </si>
  <si>
    <t>Nubium</t>
    <phoneticPr fontId="0" type="noConversion"/>
  </si>
  <si>
    <t>Frigoris</t>
    <phoneticPr fontId="0" type="noConversion"/>
  </si>
  <si>
    <t>N Procellarum (Herodotus)</t>
    <phoneticPr fontId="0" type="noConversion"/>
  </si>
  <si>
    <t>N Procellarum (Harding)</t>
    <phoneticPr fontId="0" type="noConversion"/>
  </si>
  <si>
    <t>Australe</t>
  </si>
  <si>
    <t>Tranquillitatis</t>
    <phoneticPr fontId="0" type="noConversion"/>
  </si>
  <si>
    <t>Mare</t>
  </si>
  <si>
    <t>Fecunditatis 2</t>
  </si>
  <si>
    <t>Fecunditatis 1</t>
  </si>
  <si>
    <t>N Procellarum (Herodotus)</t>
  </si>
  <si>
    <t>Slope</t>
  </si>
  <si>
    <t>Density</t>
  </si>
  <si>
    <t>Mean</t>
  </si>
  <si>
    <t>Aust</t>
  </si>
  <si>
    <t>Cris</t>
  </si>
  <si>
    <t>Seren</t>
  </si>
  <si>
    <t>Fecun 1</t>
  </si>
  <si>
    <t>Fecun 2</t>
  </si>
  <si>
    <t>Frigor</t>
  </si>
  <si>
    <t>Nub</t>
  </si>
  <si>
    <t>Proc Hard</t>
  </si>
  <si>
    <t>Q3 (75%)</t>
  </si>
  <si>
    <t>Frig</t>
  </si>
  <si>
    <t>Frig Q3</t>
  </si>
  <si>
    <t>Seren Q3</t>
  </si>
  <si>
    <t>Aust Q3</t>
  </si>
  <si>
    <t>Cris Q3</t>
  </si>
  <si>
    <t>Fec 1</t>
  </si>
  <si>
    <t>Fec 2</t>
  </si>
  <si>
    <t>Sere</t>
  </si>
  <si>
    <t>Q3 Tranqu</t>
  </si>
  <si>
    <t>Proc - Hard</t>
  </si>
  <si>
    <t>Q3 Fec 1</t>
  </si>
  <si>
    <t>›</t>
  </si>
  <si>
    <t>stddev 2D sphericity</t>
  </si>
  <si>
    <t>average 2D sphericity</t>
  </si>
  <si>
    <t>stdev</t>
  </si>
  <si>
    <t>max</t>
  </si>
  <si>
    <t>Q3</t>
  </si>
  <si>
    <t>median</t>
  </si>
  <si>
    <t>average</t>
  </si>
  <si>
    <t>Q1</t>
  </si>
  <si>
    <t>min</t>
  </si>
  <si>
    <t>Max</t>
  </si>
  <si>
    <t>Min</t>
  </si>
  <si>
    <t xml:space="preserve">Min dim. Stats </t>
  </si>
  <si>
    <t>Max dim. Stats</t>
  </si>
  <si>
    <t>2D sphericity</t>
  </si>
  <si>
    <t>Max dimension (m)</t>
  </si>
  <si>
    <t>Min dimension (m)</t>
  </si>
  <si>
    <t>0.7 Ellipse</t>
  </si>
  <si>
    <t>0.5 Ellipse</t>
  </si>
  <si>
    <t>0.3 Ellipse</t>
  </si>
  <si>
    <t>0.8 Ellipse</t>
  </si>
  <si>
    <t>Circle</t>
  </si>
  <si>
    <t>Sizes of crisp boulders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</si>
</sst>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ArialMT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1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11" borderId="3" xfId="0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2" fontId="0" fillId="0" borderId="0" xfId="0" applyNumberFormat="1"/>
    <xf numFmtId="0" fontId="3" fillId="0" borderId="0" xfId="1"/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0" fontId="3" fillId="13" borderId="0" xfId="1" applyFill="1" applyAlignment="1">
      <alignment horizontal="center"/>
    </xf>
    <xf numFmtId="0" fontId="3" fillId="12" borderId="0" xfId="1" applyFill="1" applyAlignment="1">
      <alignment horizontal="center"/>
    </xf>
    <xf numFmtId="0" fontId="3" fillId="14" borderId="0" xfId="1" applyFill="1" applyAlignment="1">
      <alignment horizontal="center"/>
    </xf>
    <xf numFmtId="0" fontId="3" fillId="15" borderId="0" xfId="1" applyFill="1" applyAlignment="1">
      <alignment horizontal="center"/>
    </xf>
    <xf numFmtId="0" fontId="3" fillId="16" borderId="0" xfId="1" applyFill="1" applyAlignment="1">
      <alignment horizontal="center"/>
    </xf>
    <xf numFmtId="0" fontId="3" fillId="17" borderId="0" xfId="1" applyFill="1" applyAlignment="1">
      <alignment horizontal="center"/>
    </xf>
    <xf numFmtId="0" fontId="3" fillId="18" borderId="0" xfId="1" applyFill="1" applyAlignment="1">
      <alignment horizontal="center"/>
    </xf>
    <xf numFmtId="0" fontId="3" fillId="19" borderId="0" xfId="1" applyFill="1" applyAlignment="1">
      <alignment horizontal="center"/>
    </xf>
    <xf numFmtId="0" fontId="2" fillId="0" borderId="0" xfId="1" applyFont="1"/>
    <xf numFmtId="2" fontId="3" fillId="0" borderId="0" xfId="1" applyNumberForma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</cellXfs>
  <cellStyles count="2">
    <cellStyle name="Normal" xfId="0" builtinId="0"/>
    <cellStyle name="Normal 2" xfId="1" xr:uid="{74DC3DD5-F379-4042-9D53-F92D92205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69163761650496E-2"/>
          <c:y val="4.3715846994535498E-2"/>
          <c:w val="0.88814761544899801"/>
          <c:h val="0.86206617615421"/>
        </c:manualLayout>
      </c:layout>
      <c:scatterChart>
        <c:scatterStyle val="lineMarker"/>
        <c:varyColors val="0"/>
        <c:ser>
          <c:idx val="0"/>
          <c:order val="0"/>
          <c:tx>
            <c:v>Australe</c:v>
          </c:tx>
          <c:spPr>
            <a:ln w="47625">
              <a:noFill/>
            </a:ln>
            <a:effectLst/>
          </c:spPr>
          <c:marker>
            <c:symbol val="square"/>
            <c:size val="11"/>
            <c:spPr>
              <a:effectLst/>
            </c:spPr>
          </c:marker>
          <c:xVal>
            <c:numRef>
              <c:f>'[2]M187748539_Boulder Size'!$S$3:$S$14</c:f>
              <c:numCache>
                <c:formatCode>General</c:formatCode>
                <c:ptCount val="12"/>
                <c:pt idx="0">
                  <c:v>7.53</c:v>
                </c:pt>
                <c:pt idx="1">
                  <c:v>3.95</c:v>
                </c:pt>
                <c:pt idx="2">
                  <c:v>3.39</c:v>
                </c:pt>
                <c:pt idx="3">
                  <c:v>4.5</c:v>
                </c:pt>
                <c:pt idx="4">
                  <c:v>4</c:v>
                </c:pt>
                <c:pt idx="5">
                  <c:v>4.75</c:v>
                </c:pt>
                <c:pt idx="6">
                  <c:v>3.22</c:v>
                </c:pt>
                <c:pt idx="7">
                  <c:v>3</c:v>
                </c:pt>
                <c:pt idx="8">
                  <c:v>5.44</c:v>
                </c:pt>
                <c:pt idx="9">
                  <c:v>4.43</c:v>
                </c:pt>
                <c:pt idx="10">
                  <c:v>5.53</c:v>
                </c:pt>
                <c:pt idx="11">
                  <c:v>4.62</c:v>
                </c:pt>
              </c:numCache>
            </c:numRef>
          </c:xVal>
          <c:yVal>
            <c:numRef>
              <c:f>'[2]M187748539_Boulder Size'!$R$3:$R$14</c:f>
              <c:numCache>
                <c:formatCode>General</c:formatCode>
                <c:ptCount val="12"/>
                <c:pt idx="0">
                  <c:v>2.38</c:v>
                </c:pt>
                <c:pt idx="1">
                  <c:v>2.86</c:v>
                </c:pt>
                <c:pt idx="2">
                  <c:v>2.11</c:v>
                </c:pt>
                <c:pt idx="3">
                  <c:v>2.38</c:v>
                </c:pt>
                <c:pt idx="4">
                  <c:v>2.33</c:v>
                </c:pt>
                <c:pt idx="5">
                  <c:v>3.56</c:v>
                </c:pt>
                <c:pt idx="6">
                  <c:v>1.75</c:v>
                </c:pt>
                <c:pt idx="7">
                  <c:v>2.57</c:v>
                </c:pt>
                <c:pt idx="8">
                  <c:v>4.91</c:v>
                </c:pt>
                <c:pt idx="9">
                  <c:v>2.21</c:v>
                </c:pt>
                <c:pt idx="10">
                  <c:v>2.76</c:v>
                </c:pt>
                <c:pt idx="11">
                  <c:v>2.85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FE-CB47-8173-CF6D8117E0E3}"/>
            </c:ext>
          </c:extLst>
        </c:ser>
        <c:ser>
          <c:idx val="1"/>
          <c:order val="1"/>
          <c:tx>
            <c:v>Crisium</c:v>
          </c:tx>
          <c:spPr>
            <a:ln w="47625">
              <a:noFill/>
            </a:ln>
            <a:effectLst/>
          </c:spPr>
          <c:marker>
            <c:symbol val="square"/>
            <c:size val="11"/>
            <c:spPr>
              <a:effectLst/>
            </c:spPr>
          </c:marker>
          <c:xVal>
            <c:numRef>
              <c:f>'[2]M119435647_Boulder Size'!$U$3:$U$20</c:f>
              <c:numCache>
                <c:formatCode>General</c:formatCode>
                <c:ptCount val="18"/>
                <c:pt idx="0">
                  <c:v>5.18</c:v>
                </c:pt>
                <c:pt idx="1">
                  <c:v>5.81</c:v>
                </c:pt>
                <c:pt idx="2">
                  <c:v>4.92</c:v>
                </c:pt>
                <c:pt idx="3">
                  <c:v>6.91</c:v>
                </c:pt>
                <c:pt idx="4">
                  <c:v>2.83</c:v>
                </c:pt>
                <c:pt idx="5">
                  <c:v>4.74</c:v>
                </c:pt>
                <c:pt idx="6">
                  <c:v>3.53</c:v>
                </c:pt>
                <c:pt idx="7">
                  <c:v>5.09</c:v>
                </c:pt>
                <c:pt idx="8">
                  <c:v>4.5</c:v>
                </c:pt>
                <c:pt idx="9">
                  <c:v>10.75</c:v>
                </c:pt>
                <c:pt idx="10">
                  <c:v>8.2799999999999994</c:v>
                </c:pt>
                <c:pt idx="11">
                  <c:v>5.85</c:v>
                </c:pt>
                <c:pt idx="12">
                  <c:v>6.28</c:v>
                </c:pt>
                <c:pt idx="13">
                  <c:v>8.07</c:v>
                </c:pt>
                <c:pt idx="14">
                  <c:v>11.77</c:v>
                </c:pt>
                <c:pt idx="15">
                  <c:v>11.85</c:v>
                </c:pt>
                <c:pt idx="16">
                  <c:v>12.84</c:v>
                </c:pt>
                <c:pt idx="17">
                  <c:v>13.83</c:v>
                </c:pt>
              </c:numCache>
            </c:numRef>
          </c:xVal>
          <c:yVal>
            <c:numRef>
              <c:f>'[2]M119435647_Boulder Size'!$T$3:$T$20</c:f>
              <c:numCache>
                <c:formatCode>General</c:formatCode>
                <c:ptCount val="18"/>
                <c:pt idx="0">
                  <c:v>4.3600000000000003</c:v>
                </c:pt>
                <c:pt idx="1">
                  <c:v>4.4800000000000004</c:v>
                </c:pt>
                <c:pt idx="2">
                  <c:v>4.74</c:v>
                </c:pt>
                <c:pt idx="3">
                  <c:v>6.12</c:v>
                </c:pt>
                <c:pt idx="4">
                  <c:v>2.63</c:v>
                </c:pt>
                <c:pt idx="5">
                  <c:v>2.11</c:v>
                </c:pt>
                <c:pt idx="6">
                  <c:v>2.38</c:v>
                </c:pt>
                <c:pt idx="7">
                  <c:v>3.34</c:v>
                </c:pt>
                <c:pt idx="8">
                  <c:v>4.13</c:v>
                </c:pt>
                <c:pt idx="9">
                  <c:v>6.95</c:v>
                </c:pt>
                <c:pt idx="10">
                  <c:v>5.66</c:v>
                </c:pt>
                <c:pt idx="11">
                  <c:v>4.6100000000000003</c:v>
                </c:pt>
                <c:pt idx="12">
                  <c:v>4.1399999999999997</c:v>
                </c:pt>
                <c:pt idx="13">
                  <c:v>7.93</c:v>
                </c:pt>
                <c:pt idx="14">
                  <c:v>6.26</c:v>
                </c:pt>
                <c:pt idx="15">
                  <c:v>6.62</c:v>
                </c:pt>
                <c:pt idx="16">
                  <c:v>8.31</c:v>
                </c:pt>
                <c:pt idx="17">
                  <c:v>8.7200000000000006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FE-CB47-8173-CF6D8117E0E3}"/>
            </c:ext>
          </c:extLst>
        </c:ser>
        <c:ser>
          <c:idx val="2"/>
          <c:order val="2"/>
          <c:tx>
            <c:v>Fecunditatis (1)</c:v>
          </c:tx>
          <c:spPr>
            <a:ln w="47625">
              <a:noFill/>
            </a:ln>
            <a:effectLst/>
          </c:spPr>
          <c:marker>
            <c:symbol val="square"/>
            <c:size val="11"/>
            <c:spPr>
              <a:effectLst/>
            </c:spPr>
          </c:marker>
          <c:xVal>
            <c:numRef>
              <c:f>'[2]M150164898_Boulder Size'!$S$3:$S$11</c:f>
              <c:numCache>
                <c:formatCode>General</c:formatCode>
                <c:ptCount val="9"/>
                <c:pt idx="0">
                  <c:v>2.94</c:v>
                </c:pt>
                <c:pt idx="1">
                  <c:v>2.25</c:v>
                </c:pt>
                <c:pt idx="2">
                  <c:v>2.16</c:v>
                </c:pt>
                <c:pt idx="3">
                  <c:v>3.12</c:v>
                </c:pt>
                <c:pt idx="4">
                  <c:v>3.7</c:v>
                </c:pt>
                <c:pt idx="5">
                  <c:v>2.33</c:v>
                </c:pt>
                <c:pt idx="6">
                  <c:v>2.25</c:v>
                </c:pt>
                <c:pt idx="7">
                  <c:v>1.9</c:v>
                </c:pt>
                <c:pt idx="8">
                  <c:v>5.9</c:v>
                </c:pt>
              </c:numCache>
            </c:numRef>
          </c:xVal>
          <c:yVal>
            <c:numRef>
              <c:f>'[2]M150164898_Boulder Size'!$R$3:$R$11</c:f>
              <c:numCache>
                <c:formatCode>General</c:formatCode>
                <c:ptCount val="9"/>
                <c:pt idx="0">
                  <c:v>2.02</c:v>
                </c:pt>
                <c:pt idx="1">
                  <c:v>1.86</c:v>
                </c:pt>
                <c:pt idx="2">
                  <c:v>1.44</c:v>
                </c:pt>
                <c:pt idx="3">
                  <c:v>2.3199999999999998</c:v>
                </c:pt>
                <c:pt idx="4">
                  <c:v>3.21</c:v>
                </c:pt>
                <c:pt idx="5">
                  <c:v>1.4</c:v>
                </c:pt>
                <c:pt idx="6">
                  <c:v>1.38</c:v>
                </c:pt>
                <c:pt idx="7">
                  <c:v>1.38</c:v>
                </c:pt>
                <c:pt idx="8">
                  <c:v>2.2400000000000002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FE-CB47-8173-CF6D8117E0E3}"/>
            </c:ext>
          </c:extLst>
        </c:ser>
        <c:ser>
          <c:idx val="3"/>
          <c:order val="3"/>
          <c:tx>
            <c:v>Frigoris</c:v>
          </c:tx>
          <c:spPr>
            <a:ln w="47625">
              <a:noFill/>
            </a:ln>
            <a:effectLst/>
          </c:spPr>
          <c:marker>
            <c:symbol val="square"/>
            <c:size val="11"/>
            <c:spPr>
              <a:effectLst/>
            </c:spPr>
          </c:marker>
          <c:xVal>
            <c:numRef>
              <c:f>'[2]M1116771628_Boulder Size'!$Q$3:$Q$7</c:f>
              <c:numCache>
                <c:formatCode>General</c:formatCode>
                <c:ptCount val="5"/>
                <c:pt idx="0">
                  <c:v>8.94</c:v>
                </c:pt>
                <c:pt idx="1">
                  <c:v>7.19</c:v>
                </c:pt>
                <c:pt idx="2">
                  <c:v>9.4499999999999993</c:v>
                </c:pt>
                <c:pt idx="3">
                  <c:v>7.59</c:v>
                </c:pt>
                <c:pt idx="4">
                  <c:v>6.51</c:v>
                </c:pt>
              </c:numCache>
            </c:numRef>
          </c:xVal>
          <c:yVal>
            <c:numRef>
              <c:f>'[2]M1116771628_Boulder Size'!$P$3:$P$7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6.37</c:v>
                </c:pt>
                <c:pt idx="2">
                  <c:v>5.46</c:v>
                </c:pt>
                <c:pt idx="3">
                  <c:v>3.47</c:v>
                </c:pt>
                <c:pt idx="4">
                  <c:v>3.51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FE-CB47-8173-CF6D8117E0E3}"/>
            </c:ext>
          </c:extLst>
        </c:ser>
        <c:ser>
          <c:idx val="4"/>
          <c:order val="4"/>
          <c:tx>
            <c:v>N. Procellarum (Harding)</c:v>
          </c:tx>
          <c:spPr>
            <a:ln w="47625">
              <a:noFill/>
            </a:ln>
            <a:effectLst/>
          </c:spPr>
          <c:marker>
            <c:symbol val="square"/>
            <c:size val="11"/>
            <c:spPr>
              <a:effectLst/>
            </c:spPr>
          </c:marker>
          <c:xVal>
            <c:numRef>
              <c:f>'[2]M173327696_Boulder Size'!$R$3:$R$7</c:f>
              <c:numCache>
                <c:formatCode>General</c:formatCode>
                <c:ptCount val="5"/>
                <c:pt idx="0">
                  <c:v>5.85</c:v>
                </c:pt>
                <c:pt idx="1">
                  <c:v>4.9400000000000004</c:v>
                </c:pt>
                <c:pt idx="2">
                  <c:v>4.84</c:v>
                </c:pt>
                <c:pt idx="3">
                  <c:v>4.9000000000000004</c:v>
                </c:pt>
                <c:pt idx="4">
                  <c:v>4.76</c:v>
                </c:pt>
              </c:numCache>
            </c:numRef>
          </c:xVal>
          <c:yVal>
            <c:numRef>
              <c:f>'[2]M173327696_Boulder Size'!$Q$3:$Q$7</c:f>
              <c:numCache>
                <c:formatCode>General</c:formatCode>
                <c:ptCount val="5"/>
                <c:pt idx="0">
                  <c:v>3.09</c:v>
                </c:pt>
                <c:pt idx="1">
                  <c:v>3.09</c:v>
                </c:pt>
                <c:pt idx="2">
                  <c:v>3.51</c:v>
                </c:pt>
                <c:pt idx="3">
                  <c:v>3.94</c:v>
                </c:pt>
                <c:pt idx="4">
                  <c:v>2.37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FE-CB47-8173-CF6D8117E0E3}"/>
            </c:ext>
          </c:extLst>
        </c:ser>
        <c:ser>
          <c:idx val="5"/>
          <c:order val="5"/>
          <c:tx>
            <c:v>Nubium</c:v>
          </c:tx>
          <c:spPr>
            <a:ln w="47625">
              <a:noFill/>
            </a:ln>
            <a:effectLst/>
          </c:spPr>
          <c:marker>
            <c:symbol val="square"/>
            <c:size val="11"/>
            <c:spPr>
              <a:effectLst/>
            </c:spPr>
          </c:marker>
          <c:xVal>
            <c:numRef>
              <c:f>'[2]M183617448_Boulder Size'!$R$3:$R$7</c:f>
              <c:numCache>
                <c:formatCode>General</c:formatCode>
                <c:ptCount val="5"/>
                <c:pt idx="0">
                  <c:v>4.01</c:v>
                </c:pt>
                <c:pt idx="1">
                  <c:v>3.21</c:v>
                </c:pt>
                <c:pt idx="2">
                  <c:v>4.68</c:v>
                </c:pt>
                <c:pt idx="3">
                  <c:v>6.74</c:v>
                </c:pt>
                <c:pt idx="4">
                  <c:v>5.24</c:v>
                </c:pt>
              </c:numCache>
            </c:numRef>
          </c:xVal>
          <c:yVal>
            <c:numRef>
              <c:f>'[2]M183617448_Boulder Size'!$Q$3:$Q$7</c:f>
              <c:numCache>
                <c:formatCode>General</c:formatCode>
                <c:ptCount val="5"/>
                <c:pt idx="0">
                  <c:v>1.99</c:v>
                </c:pt>
                <c:pt idx="1">
                  <c:v>2.42</c:v>
                </c:pt>
                <c:pt idx="2">
                  <c:v>2.59</c:v>
                </c:pt>
                <c:pt idx="3">
                  <c:v>3.27</c:v>
                </c:pt>
                <c:pt idx="4">
                  <c:v>1.96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FE-CB47-8173-CF6D8117E0E3}"/>
            </c:ext>
          </c:extLst>
        </c:ser>
        <c:ser>
          <c:idx val="6"/>
          <c:order val="6"/>
          <c:tx>
            <c:v>Serenitatis</c:v>
          </c:tx>
          <c:spPr>
            <a:ln w="47625">
              <a:noFill/>
            </a:ln>
            <a:effectLst/>
          </c:spPr>
          <c:marker>
            <c:symbol val="square"/>
            <c:size val="11"/>
            <c:spPr>
              <a:effectLst/>
            </c:spPr>
          </c:marker>
          <c:xVal>
            <c:numRef>
              <c:f>'[2]M1105773947_Boulder Size'!$Q$3:$Q$24</c:f>
              <c:numCache>
                <c:formatCode>General</c:formatCode>
                <c:ptCount val="22"/>
                <c:pt idx="0">
                  <c:v>8.4</c:v>
                </c:pt>
                <c:pt idx="1">
                  <c:v>7.19</c:v>
                </c:pt>
                <c:pt idx="2">
                  <c:v>8.14</c:v>
                </c:pt>
                <c:pt idx="3">
                  <c:v>8.4700000000000006</c:v>
                </c:pt>
                <c:pt idx="4">
                  <c:v>8.0299999999999994</c:v>
                </c:pt>
                <c:pt idx="5">
                  <c:v>6.84</c:v>
                </c:pt>
                <c:pt idx="6">
                  <c:v>5.41</c:v>
                </c:pt>
                <c:pt idx="7">
                  <c:v>7.64</c:v>
                </c:pt>
                <c:pt idx="8">
                  <c:v>9.9700000000000006</c:v>
                </c:pt>
                <c:pt idx="9">
                  <c:v>10.199999999999999</c:v>
                </c:pt>
                <c:pt idx="10">
                  <c:v>6.34</c:v>
                </c:pt>
                <c:pt idx="11">
                  <c:v>5.9</c:v>
                </c:pt>
                <c:pt idx="12">
                  <c:v>5.66</c:v>
                </c:pt>
                <c:pt idx="13">
                  <c:v>9.64</c:v>
                </c:pt>
                <c:pt idx="14">
                  <c:v>10.76</c:v>
                </c:pt>
                <c:pt idx="15">
                  <c:v>8.2799999999999994</c:v>
                </c:pt>
                <c:pt idx="16">
                  <c:v>12.25</c:v>
                </c:pt>
                <c:pt idx="17">
                  <c:v>8.2100000000000009</c:v>
                </c:pt>
                <c:pt idx="18">
                  <c:v>9.7200000000000006</c:v>
                </c:pt>
                <c:pt idx="19">
                  <c:v>12.97</c:v>
                </c:pt>
                <c:pt idx="20">
                  <c:v>11.17</c:v>
                </c:pt>
                <c:pt idx="21">
                  <c:v>11.86</c:v>
                </c:pt>
              </c:numCache>
            </c:numRef>
          </c:xVal>
          <c:yVal>
            <c:numRef>
              <c:f>'[2]M1105773947_Boulder Size'!$P$3:$P$24</c:f>
              <c:numCache>
                <c:formatCode>General</c:formatCode>
                <c:ptCount val="22"/>
                <c:pt idx="0">
                  <c:v>5.03</c:v>
                </c:pt>
                <c:pt idx="1">
                  <c:v>7.11</c:v>
                </c:pt>
                <c:pt idx="2">
                  <c:v>6.95</c:v>
                </c:pt>
                <c:pt idx="3">
                  <c:v>5.98</c:v>
                </c:pt>
                <c:pt idx="4">
                  <c:v>6.84</c:v>
                </c:pt>
                <c:pt idx="5">
                  <c:v>5.95</c:v>
                </c:pt>
                <c:pt idx="6">
                  <c:v>4.75</c:v>
                </c:pt>
                <c:pt idx="7">
                  <c:v>7.01</c:v>
                </c:pt>
                <c:pt idx="8">
                  <c:v>5.0999999999999996</c:v>
                </c:pt>
                <c:pt idx="9">
                  <c:v>6.28</c:v>
                </c:pt>
                <c:pt idx="10">
                  <c:v>5.95</c:v>
                </c:pt>
                <c:pt idx="11">
                  <c:v>3.65</c:v>
                </c:pt>
                <c:pt idx="12">
                  <c:v>4.4400000000000004</c:v>
                </c:pt>
                <c:pt idx="13">
                  <c:v>8.91</c:v>
                </c:pt>
                <c:pt idx="14">
                  <c:v>5.07</c:v>
                </c:pt>
                <c:pt idx="15">
                  <c:v>6.21</c:v>
                </c:pt>
                <c:pt idx="16">
                  <c:v>5.8</c:v>
                </c:pt>
                <c:pt idx="17">
                  <c:v>6.21</c:v>
                </c:pt>
                <c:pt idx="18">
                  <c:v>5.8</c:v>
                </c:pt>
                <c:pt idx="19">
                  <c:v>9.35</c:v>
                </c:pt>
                <c:pt idx="20">
                  <c:v>6.37</c:v>
                </c:pt>
                <c:pt idx="21">
                  <c:v>7.34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FE-CB47-8173-CF6D8117E0E3}"/>
            </c:ext>
          </c:extLst>
        </c:ser>
        <c:ser>
          <c:idx val="7"/>
          <c:order val="7"/>
          <c:tx>
            <c:v>Tranquillitatis</c:v>
          </c:tx>
          <c:spPr>
            <a:ln w="47625">
              <a:noFill/>
            </a:ln>
            <a:effectLst/>
          </c:spPr>
          <c:marker>
            <c:symbol val="square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/>
            </c:spPr>
          </c:marker>
          <c:xVal>
            <c:numRef>
              <c:f>'[2]M183274963_Boulder Size'!$Q$3:$Q$8</c:f>
              <c:numCache>
                <c:formatCode>General</c:formatCode>
                <c:ptCount val="6"/>
                <c:pt idx="0">
                  <c:v>6.44</c:v>
                </c:pt>
                <c:pt idx="1">
                  <c:v>6.5</c:v>
                </c:pt>
                <c:pt idx="2">
                  <c:v>7.34</c:v>
                </c:pt>
                <c:pt idx="3">
                  <c:v>10.210000000000001</c:v>
                </c:pt>
                <c:pt idx="4">
                  <c:v>8.66</c:v>
                </c:pt>
                <c:pt idx="5">
                  <c:v>5.35</c:v>
                </c:pt>
              </c:numCache>
            </c:numRef>
          </c:xVal>
          <c:yVal>
            <c:numRef>
              <c:f>'[2]M183274963_Boulder Size'!$P$3:$P$8</c:f>
              <c:numCache>
                <c:formatCode>General</c:formatCode>
                <c:ptCount val="6"/>
                <c:pt idx="0">
                  <c:v>5.51</c:v>
                </c:pt>
                <c:pt idx="1">
                  <c:v>3.67</c:v>
                </c:pt>
                <c:pt idx="2">
                  <c:v>4.5999999999999996</c:v>
                </c:pt>
                <c:pt idx="3">
                  <c:v>6.12</c:v>
                </c:pt>
                <c:pt idx="4">
                  <c:v>7</c:v>
                </c:pt>
                <c:pt idx="5">
                  <c:v>4.9400000000000004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FE-CB47-8173-CF6D8117E0E3}"/>
            </c:ext>
          </c:extLst>
        </c:ser>
        <c:ser>
          <c:idx val="9"/>
          <c:order val="9"/>
          <c:tx>
            <c:v>Circle</c:v>
          </c:tx>
          <c:spPr>
            <a:ln w="47625">
              <a:noFill/>
            </a:ln>
            <a:effectLst/>
          </c:spPr>
          <c:marker>
            <c:symbol val="none"/>
          </c:marker>
          <c:trendline>
            <c:spPr>
              <a:ln w="12700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'Figure 11'!$AE$3:$AE$14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'Figure 11'!$AD$3:$AD$14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9FE-CB47-8173-CF6D8117E0E3}"/>
            </c:ext>
          </c:extLst>
        </c:ser>
        <c:ser>
          <c:idx val="10"/>
          <c:order val="10"/>
          <c:tx>
            <c:v>0.3 Ellipse</c:v>
          </c:tx>
          <c:spPr>
            <a:ln w="47625">
              <a:noFill/>
            </a:ln>
            <a:effectLst/>
          </c:spPr>
          <c:marker>
            <c:symbol val="none"/>
          </c:marker>
          <c:trendline>
            <c:spPr>
              <a:ln w="12700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'Figure 11'!$AK$3:$AK$16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'Figure 11'!$AJ$3:$AJ$16</c:f>
              <c:numCache>
                <c:formatCode>General</c:formatCode>
                <c:ptCount val="14"/>
                <c:pt idx="0">
                  <c:v>0.3</c:v>
                </c:pt>
                <c:pt idx="1">
                  <c:v>0.6</c:v>
                </c:pt>
                <c:pt idx="2">
                  <c:v>0.89999999999999991</c:v>
                </c:pt>
                <c:pt idx="3">
                  <c:v>1.2</c:v>
                </c:pt>
                <c:pt idx="4">
                  <c:v>1.5</c:v>
                </c:pt>
                <c:pt idx="5">
                  <c:v>1.7999999999999998</c:v>
                </c:pt>
                <c:pt idx="6">
                  <c:v>2.1</c:v>
                </c:pt>
                <c:pt idx="7">
                  <c:v>2.4</c:v>
                </c:pt>
                <c:pt idx="8">
                  <c:v>2.6999999999999997</c:v>
                </c:pt>
                <c:pt idx="9">
                  <c:v>3</c:v>
                </c:pt>
                <c:pt idx="10">
                  <c:v>3.3</c:v>
                </c:pt>
                <c:pt idx="11">
                  <c:v>3.5999999999999996</c:v>
                </c:pt>
                <c:pt idx="12">
                  <c:v>3.9</c:v>
                </c:pt>
                <c:pt idx="13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9FE-CB47-8173-CF6D8117E0E3}"/>
            </c:ext>
          </c:extLst>
        </c:ser>
        <c:ser>
          <c:idx val="11"/>
          <c:order val="11"/>
          <c:tx>
            <c:v>0.5 Ellipse</c:v>
          </c:tx>
          <c:spPr>
            <a:ln w="47625">
              <a:noFill/>
            </a:ln>
            <a:effectLst/>
          </c:spPr>
          <c:marker>
            <c:symbol val="none"/>
          </c:marker>
          <c:trendline>
            <c:spPr>
              <a:ln w="12700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'Figure 11'!$AN$3:$AN$16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'Figure 11'!$AM$3:$AM$16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9FE-CB47-8173-CF6D8117E0E3}"/>
            </c:ext>
          </c:extLst>
        </c:ser>
        <c:ser>
          <c:idx val="12"/>
          <c:order val="12"/>
          <c:tx>
            <c:v>0.7 Ellipse</c:v>
          </c:tx>
          <c:spPr>
            <a:ln w="47625">
              <a:noFill/>
            </a:ln>
            <a:effectLst/>
          </c:spPr>
          <c:marker>
            <c:symbol val="none"/>
          </c:marker>
          <c:trendline>
            <c:spPr>
              <a:ln w="12700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'Figure 11'!$AQ$3:$AQ$16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'Figure 11'!$AP$3:$AP$16</c:f>
              <c:numCache>
                <c:formatCode>General</c:formatCode>
                <c:ptCount val="14"/>
                <c:pt idx="0">
                  <c:v>0.7</c:v>
                </c:pt>
                <c:pt idx="1">
                  <c:v>1.4</c:v>
                </c:pt>
                <c:pt idx="2">
                  <c:v>2.0999999999999996</c:v>
                </c:pt>
                <c:pt idx="3">
                  <c:v>2.8</c:v>
                </c:pt>
                <c:pt idx="4">
                  <c:v>3.5</c:v>
                </c:pt>
                <c:pt idx="5">
                  <c:v>4.1999999999999993</c:v>
                </c:pt>
                <c:pt idx="6">
                  <c:v>4.8999999999999995</c:v>
                </c:pt>
                <c:pt idx="7">
                  <c:v>5.6</c:v>
                </c:pt>
                <c:pt idx="8">
                  <c:v>6.3</c:v>
                </c:pt>
                <c:pt idx="9">
                  <c:v>7</c:v>
                </c:pt>
                <c:pt idx="10">
                  <c:v>7.6999999999999993</c:v>
                </c:pt>
                <c:pt idx="11">
                  <c:v>8.3999999999999986</c:v>
                </c:pt>
                <c:pt idx="12">
                  <c:v>9.1</c:v>
                </c:pt>
                <c:pt idx="13">
                  <c:v>9.7999999999999989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9FE-CB47-8173-CF6D8117E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722744"/>
        <c:axId val="2046727896"/>
      </c:scatterChart>
      <c:scatterChart>
        <c:scatterStyle val="lineMarker"/>
        <c:varyColors val="0"/>
        <c:ser>
          <c:idx val="8"/>
          <c:order val="8"/>
          <c:tx>
            <c:v>Trendline</c:v>
          </c:tx>
          <c:spPr>
            <a:ln w="47625">
              <a:noFill/>
            </a:ln>
            <a:effectLst/>
          </c:spPr>
          <c:marker>
            <c:symbol val="diamond"/>
            <c:size val="9"/>
            <c:spPr>
              <a:noFill/>
              <a:ln>
                <a:noFill/>
              </a:ln>
              <a:effectLst/>
            </c:spPr>
          </c:marker>
          <c:xVal>
            <c:numRef>
              <c:f>'Figure 11'!$U$3:$U$84</c:f>
              <c:numCache>
                <c:formatCode>General</c:formatCode>
                <c:ptCount val="82"/>
                <c:pt idx="0">
                  <c:v>7.53</c:v>
                </c:pt>
                <c:pt idx="1">
                  <c:v>3.95</c:v>
                </c:pt>
                <c:pt idx="2">
                  <c:v>3.39</c:v>
                </c:pt>
                <c:pt idx="3">
                  <c:v>4.5</c:v>
                </c:pt>
                <c:pt idx="4">
                  <c:v>4</c:v>
                </c:pt>
                <c:pt idx="5">
                  <c:v>4.75</c:v>
                </c:pt>
                <c:pt idx="6">
                  <c:v>3.22</c:v>
                </c:pt>
                <c:pt idx="7">
                  <c:v>3</c:v>
                </c:pt>
                <c:pt idx="8">
                  <c:v>5.44</c:v>
                </c:pt>
                <c:pt idx="9">
                  <c:v>4.43</c:v>
                </c:pt>
                <c:pt idx="10">
                  <c:v>5.53</c:v>
                </c:pt>
                <c:pt idx="11">
                  <c:v>4.62</c:v>
                </c:pt>
                <c:pt idx="12">
                  <c:v>5.18</c:v>
                </c:pt>
                <c:pt idx="13">
                  <c:v>5.81</c:v>
                </c:pt>
                <c:pt idx="14">
                  <c:v>4.92</c:v>
                </c:pt>
                <c:pt idx="15">
                  <c:v>6.91</c:v>
                </c:pt>
                <c:pt idx="16">
                  <c:v>2.83</c:v>
                </c:pt>
                <c:pt idx="17">
                  <c:v>4.74</c:v>
                </c:pt>
                <c:pt idx="18">
                  <c:v>3.53</c:v>
                </c:pt>
                <c:pt idx="19">
                  <c:v>5.09</c:v>
                </c:pt>
                <c:pt idx="20">
                  <c:v>4.5</c:v>
                </c:pt>
                <c:pt idx="21">
                  <c:v>10.75</c:v>
                </c:pt>
                <c:pt idx="22">
                  <c:v>8.2799999999999994</c:v>
                </c:pt>
                <c:pt idx="23">
                  <c:v>5.85</c:v>
                </c:pt>
                <c:pt idx="24">
                  <c:v>6.28</c:v>
                </c:pt>
                <c:pt idx="25">
                  <c:v>8.07</c:v>
                </c:pt>
                <c:pt idx="26">
                  <c:v>11.77</c:v>
                </c:pt>
                <c:pt idx="27">
                  <c:v>11.85</c:v>
                </c:pt>
                <c:pt idx="28">
                  <c:v>12.84</c:v>
                </c:pt>
                <c:pt idx="29">
                  <c:v>13.83</c:v>
                </c:pt>
                <c:pt idx="30">
                  <c:v>2.94</c:v>
                </c:pt>
                <c:pt idx="31">
                  <c:v>2.25</c:v>
                </c:pt>
                <c:pt idx="32">
                  <c:v>2.16</c:v>
                </c:pt>
                <c:pt idx="33">
                  <c:v>3.12</c:v>
                </c:pt>
                <c:pt idx="34">
                  <c:v>3.7</c:v>
                </c:pt>
                <c:pt idx="35">
                  <c:v>2.33</c:v>
                </c:pt>
                <c:pt idx="36">
                  <c:v>2.25</c:v>
                </c:pt>
                <c:pt idx="37">
                  <c:v>1.9</c:v>
                </c:pt>
                <c:pt idx="38">
                  <c:v>5.9</c:v>
                </c:pt>
                <c:pt idx="39">
                  <c:v>8.94</c:v>
                </c:pt>
                <c:pt idx="40">
                  <c:v>7.19</c:v>
                </c:pt>
                <c:pt idx="41">
                  <c:v>9.4499999999999993</c:v>
                </c:pt>
                <c:pt idx="42">
                  <c:v>7.59</c:v>
                </c:pt>
                <c:pt idx="43">
                  <c:v>6.51</c:v>
                </c:pt>
                <c:pt idx="44">
                  <c:v>5.85</c:v>
                </c:pt>
                <c:pt idx="45">
                  <c:v>4.9400000000000004</c:v>
                </c:pt>
                <c:pt idx="46">
                  <c:v>4.84</c:v>
                </c:pt>
                <c:pt idx="47">
                  <c:v>4.9000000000000004</c:v>
                </c:pt>
                <c:pt idx="48">
                  <c:v>4.76</c:v>
                </c:pt>
                <c:pt idx="49">
                  <c:v>4.01</c:v>
                </c:pt>
                <c:pt idx="50">
                  <c:v>3.21</c:v>
                </c:pt>
                <c:pt idx="51">
                  <c:v>4.68</c:v>
                </c:pt>
                <c:pt idx="52">
                  <c:v>6.74</c:v>
                </c:pt>
                <c:pt idx="53">
                  <c:v>5.24</c:v>
                </c:pt>
                <c:pt idx="54">
                  <c:v>8.4</c:v>
                </c:pt>
                <c:pt idx="55">
                  <c:v>7.19</c:v>
                </c:pt>
                <c:pt idx="56">
                  <c:v>8.14</c:v>
                </c:pt>
                <c:pt idx="57">
                  <c:v>8.4700000000000006</c:v>
                </c:pt>
                <c:pt idx="58">
                  <c:v>8.0299999999999994</c:v>
                </c:pt>
                <c:pt idx="59">
                  <c:v>6.84</c:v>
                </c:pt>
                <c:pt idx="60">
                  <c:v>5.41</c:v>
                </c:pt>
                <c:pt idx="61">
                  <c:v>7.64</c:v>
                </c:pt>
                <c:pt idx="62">
                  <c:v>9.9700000000000006</c:v>
                </c:pt>
                <c:pt idx="63">
                  <c:v>10.199999999999999</c:v>
                </c:pt>
                <c:pt idx="64">
                  <c:v>6.34</c:v>
                </c:pt>
                <c:pt idx="65">
                  <c:v>5.9</c:v>
                </c:pt>
                <c:pt idx="66">
                  <c:v>5.66</c:v>
                </c:pt>
                <c:pt idx="67">
                  <c:v>9.64</c:v>
                </c:pt>
                <c:pt idx="68">
                  <c:v>10.76</c:v>
                </c:pt>
                <c:pt idx="69">
                  <c:v>8.2799999999999994</c:v>
                </c:pt>
                <c:pt idx="70">
                  <c:v>12.25</c:v>
                </c:pt>
                <c:pt idx="71">
                  <c:v>8.2100000000000009</c:v>
                </c:pt>
                <c:pt idx="72">
                  <c:v>9.7200000000000006</c:v>
                </c:pt>
                <c:pt idx="73">
                  <c:v>12.97</c:v>
                </c:pt>
                <c:pt idx="74">
                  <c:v>11.17</c:v>
                </c:pt>
                <c:pt idx="75">
                  <c:v>11.86</c:v>
                </c:pt>
                <c:pt idx="76">
                  <c:v>6.44</c:v>
                </c:pt>
                <c:pt idx="77">
                  <c:v>6.5</c:v>
                </c:pt>
                <c:pt idx="78">
                  <c:v>7.34</c:v>
                </c:pt>
                <c:pt idx="79">
                  <c:v>10.210000000000001</c:v>
                </c:pt>
                <c:pt idx="80">
                  <c:v>8.66</c:v>
                </c:pt>
                <c:pt idx="81">
                  <c:v>5.35</c:v>
                </c:pt>
              </c:numCache>
            </c:numRef>
          </c:xVal>
          <c:yVal>
            <c:numRef>
              <c:f>'Figure 11'!$T$3:$T$84</c:f>
              <c:numCache>
                <c:formatCode>General</c:formatCode>
                <c:ptCount val="82"/>
                <c:pt idx="0">
                  <c:v>2.38</c:v>
                </c:pt>
                <c:pt idx="1">
                  <c:v>2.86</c:v>
                </c:pt>
                <c:pt idx="2">
                  <c:v>2.11</c:v>
                </c:pt>
                <c:pt idx="3">
                  <c:v>2.38</c:v>
                </c:pt>
                <c:pt idx="4">
                  <c:v>2.33</c:v>
                </c:pt>
                <c:pt idx="5">
                  <c:v>3.56</c:v>
                </c:pt>
                <c:pt idx="6">
                  <c:v>1.75</c:v>
                </c:pt>
                <c:pt idx="7">
                  <c:v>2.57</c:v>
                </c:pt>
                <c:pt idx="8">
                  <c:v>4.91</c:v>
                </c:pt>
                <c:pt idx="9">
                  <c:v>2.21</c:v>
                </c:pt>
                <c:pt idx="10">
                  <c:v>2.76</c:v>
                </c:pt>
                <c:pt idx="11">
                  <c:v>2.85</c:v>
                </c:pt>
                <c:pt idx="12">
                  <c:v>4.3600000000000003</c:v>
                </c:pt>
                <c:pt idx="13">
                  <c:v>4.4800000000000004</c:v>
                </c:pt>
                <c:pt idx="14">
                  <c:v>4.74</c:v>
                </c:pt>
                <c:pt idx="15">
                  <c:v>6.12</c:v>
                </c:pt>
                <c:pt idx="16">
                  <c:v>2.63</c:v>
                </c:pt>
                <c:pt idx="17">
                  <c:v>2.11</c:v>
                </c:pt>
                <c:pt idx="18">
                  <c:v>2.38</c:v>
                </c:pt>
                <c:pt idx="19">
                  <c:v>3.34</c:v>
                </c:pt>
                <c:pt idx="20">
                  <c:v>4.13</c:v>
                </c:pt>
                <c:pt idx="21">
                  <c:v>6.95</c:v>
                </c:pt>
                <c:pt idx="22">
                  <c:v>5.66</c:v>
                </c:pt>
                <c:pt idx="23">
                  <c:v>4.6100000000000003</c:v>
                </c:pt>
                <c:pt idx="24">
                  <c:v>4.1399999999999997</c:v>
                </c:pt>
                <c:pt idx="25">
                  <c:v>7.93</c:v>
                </c:pt>
                <c:pt idx="26">
                  <c:v>6.26</c:v>
                </c:pt>
                <c:pt idx="27">
                  <c:v>6.62</c:v>
                </c:pt>
                <c:pt idx="28">
                  <c:v>8.31</c:v>
                </c:pt>
                <c:pt idx="29">
                  <c:v>8.7200000000000006</c:v>
                </c:pt>
                <c:pt idx="30">
                  <c:v>2.02</c:v>
                </c:pt>
                <c:pt idx="31">
                  <c:v>1.86</c:v>
                </c:pt>
                <c:pt idx="32">
                  <c:v>1.44</c:v>
                </c:pt>
                <c:pt idx="33">
                  <c:v>2.3199999999999998</c:v>
                </c:pt>
                <c:pt idx="34">
                  <c:v>3.21</c:v>
                </c:pt>
                <c:pt idx="35">
                  <c:v>1.4</c:v>
                </c:pt>
                <c:pt idx="36">
                  <c:v>1.38</c:v>
                </c:pt>
                <c:pt idx="37">
                  <c:v>1.38</c:v>
                </c:pt>
                <c:pt idx="38">
                  <c:v>2.2400000000000002</c:v>
                </c:pt>
                <c:pt idx="39">
                  <c:v>4.5999999999999996</c:v>
                </c:pt>
                <c:pt idx="40">
                  <c:v>6.37</c:v>
                </c:pt>
                <c:pt idx="41">
                  <c:v>5.46</c:v>
                </c:pt>
                <c:pt idx="42">
                  <c:v>3.47</c:v>
                </c:pt>
                <c:pt idx="43">
                  <c:v>3.51</c:v>
                </c:pt>
                <c:pt idx="44">
                  <c:v>3.09</c:v>
                </c:pt>
                <c:pt idx="45">
                  <c:v>3.09</c:v>
                </c:pt>
                <c:pt idx="46">
                  <c:v>3.51</c:v>
                </c:pt>
                <c:pt idx="47">
                  <c:v>3.94</c:v>
                </c:pt>
                <c:pt idx="48">
                  <c:v>2.37</c:v>
                </c:pt>
                <c:pt idx="49">
                  <c:v>1.99</c:v>
                </c:pt>
                <c:pt idx="50">
                  <c:v>2.42</c:v>
                </c:pt>
                <c:pt idx="51">
                  <c:v>2.59</c:v>
                </c:pt>
                <c:pt idx="52">
                  <c:v>3.27</c:v>
                </c:pt>
                <c:pt idx="53">
                  <c:v>1.96</c:v>
                </c:pt>
                <c:pt idx="54">
                  <c:v>5.03</c:v>
                </c:pt>
                <c:pt idx="55">
                  <c:v>7.11</c:v>
                </c:pt>
                <c:pt idx="56">
                  <c:v>6.95</c:v>
                </c:pt>
                <c:pt idx="57">
                  <c:v>5.98</c:v>
                </c:pt>
                <c:pt idx="58">
                  <c:v>6.84</c:v>
                </c:pt>
                <c:pt idx="59">
                  <c:v>5.95</c:v>
                </c:pt>
                <c:pt idx="60">
                  <c:v>4.75</c:v>
                </c:pt>
                <c:pt idx="61">
                  <c:v>7.01</c:v>
                </c:pt>
                <c:pt idx="62">
                  <c:v>5.0999999999999996</c:v>
                </c:pt>
                <c:pt idx="63">
                  <c:v>6.28</c:v>
                </c:pt>
                <c:pt idx="64">
                  <c:v>5.95</c:v>
                </c:pt>
                <c:pt idx="65">
                  <c:v>3.65</c:v>
                </c:pt>
                <c:pt idx="66">
                  <c:v>4.4400000000000004</c:v>
                </c:pt>
                <c:pt idx="67">
                  <c:v>8.91</c:v>
                </c:pt>
                <c:pt idx="68">
                  <c:v>5.07</c:v>
                </c:pt>
                <c:pt idx="69">
                  <c:v>6.21</c:v>
                </c:pt>
                <c:pt idx="70">
                  <c:v>5.8</c:v>
                </c:pt>
                <c:pt idx="71">
                  <c:v>6.21</c:v>
                </c:pt>
                <c:pt idx="72">
                  <c:v>5.8</c:v>
                </c:pt>
                <c:pt idx="73">
                  <c:v>9.35</c:v>
                </c:pt>
                <c:pt idx="74">
                  <c:v>6.37</c:v>
                </c:pt>
                <c:pt idx="75">
                  <c:v>7.34</c:v>
                </c:pt>
                <c:pt idx="76">
                  <c:v>5.51</c:v>
                </c:pt>
                <c:pt idx="77">
                  <c:v>3.67</c:v>
                </c:pt>
                <c:pt idx="78">
                  <c:v>4.5999999999999996</c:v>
                </c:pt>
                <c:pt idx="79">
                  <c:v>6.12</c:v>
                </c:pt>
                <c:pt idx="80">
                  <c:v>7</c:v>
                </c:pt>
                <c:pt idx="81">
                  <c:v>4.9400000000000004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9FE-CB47-8173-CF6D8117E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585520"/>
        <c:axId val="766759920"/>
      </c:scatterChart>
      <c:valAx>
        <c:axId val="2046722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200">
                    <a:latin typeface="+mn-lt"/>
                    <a:cs typeface="Times New Roman"/>
                  </a:defRPr>
                </a:pPr>
                <a:r>
                  <a:rPr lang="en-US" sz="2400" b="0">
                    <a:latin typeface="Arial" panose="020B0604020202020204" pitchFamily="34" charset="0"/>
                    <a:cs typeface="Arial" panose="020B0604020202020204" pitchFamily="34" charset="0"/>
                  </a:rPr>
                  <a:t>Length (m)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 b="0" i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46727896"/>
        <c:crosses val="autoZero"/>
        <c:crossBetween val="midCat"/>
      </c:valAx>
      <c:valAx>
        <c:axId val="2046727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3200">
                    <a:latin typeface="+mn-lt"/>
                    <a:cs typeface="Times New Roman"/>
                  </a:defRPr>
                </a:pPr>
                <a:r>
                  <a:rPr lang="en-US" sz="2400" b="0">
                    <a:latin typeface="Arial" panose="020B0604020202020204" pitchFamily="34" charset="0"/>
                    <a:cs typeface="Arial" panose="020B0604020202020204" pitchFamily="34" charset="0"/>
                  </a:rPr>
                  <a:t>Width (m)</a:t>
                </a:r>
              </a:p>
            </c:rich>
          </c:tx>
          <c:layout>
            <c:manualLayout>
              <c:xMode val="edge"/>
              <c:yMode val="edge"/>
              <c:x val="1.9444798922246299E-4"/>
              <c:y val="0.39924523775204301"/>
            </c:manualLayout>
          </c:layout>
          <c:overlay val="0"/>
        </c:title>
        <c:numFmt formatCode="General" sourceLinked="1"/>
        <c:majorTickMark val="cross"/>
        <c:minorTickMark val="none"/>
        <c:tickLblPos val="none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400" b="0">
                <a:latin typeface="+mn-lt"/>
                <a:cs typeface="Times New Roman"/>
              </a:defRPr>
            </a:pPr>
            <a:endParaRPr lang="en-US"/>
          </a:p>
        </c:txPr>
        <c:crossAx val="2046722744"/>
        <c:crosses val="autoZero"/>
        <c:crossBetween val="midCat"/>
      </c:valAx>
      <c:valAx>
        <c:axId val="766759920"/>
        <c:scaling>
          <c:orientation val="minMax"/>
          <c:max val="14"/>
        </c:scaling>
        <c:delete val="0"/>
        <c:axPos val="r"/>
        <c:numFmt formatCode="General" sourceLinked="1"/>
        <c:majorTickMark val="in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37585520"/>
        <c:crosses val="max"/>
        <c:crossBetween val="midCat"/>
      </c:valAx>
      <c:valAx>
        <c:axId val="737585520"/>
        <c:scaling>
          <c:orientation val="minMax"/>
        </c:scaling>
        <c:delete val="0"/>
        <c:axPos val="t"/>
        <c:numFmt formatCode="General" sourceLinked="1"/>
        <c:majorTickMark val="in"/>
        <c:minorTickMark val="none"/>
        <c:tickLblPos val="none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6759920"/>
        <c:crosses val="max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2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2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2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2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2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2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2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7"/>
        <c:txPr>
          <a:bodyPr/>
          <a:lstStyle/>
          <a:p>
            <a:pPr>
              <a:defRPr sz="20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9.8140354668359422E-2"/>
          <c:y val="7.1484337653669586E-2"/>
          <c:w val="0.22567280290649774"/>
          <c:h val="0.34974411703691699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sz="2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_xlchart.v1.1</cx:f>
      </cx:numDim>
    </cx:data>
  </cx:chartData>
  <cx:chart>
    <cx:title pos="t" align="ctr" overlay="0">
      <cx:tx>
        <cx:txData>
          <cx:v>All Nearside Mare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2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All Nearside Mare</a:t>
          </a:r>
        </a:p>
      </cx:txPr>
    </cx:title>
    <cx:plotArea>
      <cx:plotAreaRegion>
        <cx:series layoutId="boxWhisker" uniqueId="{00000001-B4A7-084C-BBBF-054BB2E1475E}">
          <cx:tx>
            <cx:txData>
              <cx:f>_xlchart.v1.0</cx:f>
              <cx:v>Dimensions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</a:ln>
          </cx:spPr>
          <cx:dataId val="0"/>
          <cx:layoutPr>
            <cx:visibility meanLine="0" meanMarker="1" nonoutliers="0" outliers="1"/>
            <cx:statistics quartileMethod="inclusive"/>
          </cx:layoutPr>
        </cx:series>
      </cx:plotAreaRegion>
      <cx:axis id="0">
        <cx:catScaling gapWidth="1"/>
        <cx:title>
          <cx:tx>
            <cx:txData>
              <cx:v>Maximum Slope (deg) 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Maximum Slope (deg) </a:t>
              </a:r>
            </a:p>
          </cx:txPr>
        </cx:title>
        <cx:majorTickMarks type="cross"/>
        <cx:tickLabels/>
        <cx:spPr>
          <a:ln w="12700">
            <a:solidFill>
              <a:srgbClr val="000000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r>
                  <a:rPr lang="en-US" sz="1200" b="0" i="0" u="none" strike="noStrik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Boulder Cross-Sectional Area (m</a:t>
                </a:r>
                <a:r>
                  <a:rPr lang="en-US" sz="1200" b="0" i="0" u="none" strike="noStrike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200" b="0" i="0" u="none" strike="noStrik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x:rich>
          </cx:tx>
        </cx:title>
        <cx:majorTickMarks type="cross"/>
        <cx:tickLabels/>
        <cx:spPr>
          <a:ln w="12700">
            <a:solidFill>
              <a:srgbClr val="000000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</cx:f>
      </cx:strDim>
      <cx:numDim type="val">
        <cx:f>_xlchart.v1.4</cx:f>
      </cx:numDim>
    </cx:data>
  </cx:chartData>
  <cx:chart>
    <cx:title pos="t" align="ctr" overlay="0">
      <cx:tx>
        <cx:txData>
          <cx:v>Boulders All Slopes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Boulders All Slopes</a:t>
          </a:r>
        </a:p>
      </cx:txPr>
    </cx:title>
    <cx:plotArea>
      <cx:plotAreaRegion>
        <cx:series layoutId="boxWhisker" uniqueId="{00000001-2D99-2C40-99FF-3CA5F6960F7F}">
          <cx:tx>
            <cx:txData>
              <cx:f>_xlchart.v1.3</cx:f>
              <cx:v>Dimensions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</a:ln>
          </cx:spPr>
          <cx:dataId val="0"/>
          <cx:layoutPr>
            <cx:visibility meanLine="0" meanMarker="1" nonoutliers="0" outliers="1"/>
            <cx:statistics quartileMethod="inclusive"/>
          </cx:layoutPr>
        </cx:series>
      </cx:plotAreaRegion>
      <cx:axis id="0">
        <cx:catScaling gapWidth="1"/>
        <cx:majorTickMarks type="cross"/>
        <cx:tickLabels/>
        <cx:spPr>
          <a:ln w="12700">
            <a:solidFill>
              <a:srgbClr val="000000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2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Boulder Cross-Sectional Area (m</a:t>
                </a:r>
                <a:r>
                  <a:rPr lang="en-US" sz="1200" b="0" i="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x:rich>
          </cx:tx>
        </cx:title>
        <cx:majorTickMarks type="cross"/>
        <cx:tickLabels/>
        <cx:spPr>
          <a:ln w="12700">
            <a:solidFill>
              <a:srgbClr val="000000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val">
        <cx:f>_xlchart.v1.10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>
              <a:defRPr>
                <a:solidFill>
                  <a:schemeClr val="tx1"/>
                </a:solidFill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35</a:t>
            </a:r>
            <a:r>
              <a:rPr lang="en-US" sz="1200" b="0" i="0" baseline="300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Slope (30</a:t>
            </a:r>
            <a:r>
              <a:rPr lang="en-US" sz="1200" b="0" i="0" baseline="300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-40</a:t>
            </a:r>
            <a:r>
              <a:rPr lang="en-US" sz="1200" b="0" i="0" baseline="300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x:rich>
      </cx:tx>
    </cx:title>
    <cx:plotArea>
      <cx:plotAreaRegion>
        <cx:series layoutId="boxWhisker" uniqueId="{00000001-4A20-804B-95F4-705E32EFC102}">
          <cx:tx>
            <cx:txData>
              <cx:f>_xlchart.v1.9</cx:f>
              <cx:v>Dimensions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tx1"/>
              </a:solidFill>
            </a:ln>
          </cx:spPr>
          <cx:dataId val="0"/>
          <cx:layoutPr>
            <cx:visibility meanLine="0" nonoutliers="0" outliers="1"/>
            <cx:statistics quartileMethod="inclusive"/>
          </cx:layoutPr>
        </cx:series>
      </cx:plotAreaRegion>
      <cx:axis id="0">
        <cx:catScaling/>
        <cx:majorTickMarks type="cross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2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>
                  <a:defRPr>
                    <a:solidFill>
                      <a:schemeClr val="tx1"/>
                    </a:solidFill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Boulder Cross-Sectional Area (m</a:t>
                </a:r>
                <a:r>
                  <a:rPr lang="en-US" sz="1200" b="0" i="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x:rich>
          </cx:tx>
        </cx:title>
        <cx:majorTickMarks type="cross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val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>
              <a:defRPr>
                <a:solidFill>
                  <a:schemeClr val="tx1"/>
                </a:solidFill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25</a:t>
            </a:r>
            <a:r>
              <a:rPr lang="en-US" sz="1200" b="0" i="0" baseline="300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Slope (20</a:t>
            </a:r>
            <a:r>
              <a:rPr lang="en-US" sz="1200" b="0" i="0" baseline="300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-30</a:t>
            </a:r>
            <a:r>
              <a:rPr lang="en-US" sz="1200" b="0" i="0" baseline="300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x:rich>
      </cx:tx>
    </cx:title>
    <cx:plotArea>
      <cx:plotAreaRegion>
        <cx:series layoutId="boxWhisker" uniqueId="{00000002-451D-A848-ABC9-F4B38E70F13D}">
          <cx:tx>
            <cx:txData>
              <cx:f>_xlchart.v1.12</cx:f>
              <cx:v>Dimensions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tx1"/>
              </a:solidFill>
            </a:ln>
          </cx:spPr>
          <cx:dataId val="0"/>
          <cx:layoutPr>
            <cx:visibility nonoutliers="0"/>
            <cx:statistics quartileMethod="inclusive"/>
          </cx:layoutPr>
        </cx:series>
      </cx:plotAreaRegion>
      <cx:axis id="0">
        <cx:catScaling/>
        <cx:majorTickMarks type="cross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2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>
                  <a:defRPr>
                    <a:solidFill>
                      <a:schemeClr val="tx1"/>
                    </a:solidFill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Boulder Cross-Sectional Area (m</a:t>
                </a:r>
                <a:r>
                  <a:rPr lang="en-US" sz="1200" b="0" i="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x:rich>
          </cx:tx>
        </cx:title>
        <cx:majorTickMarks type="cross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_xlchart.v1.17</cx:f>
      </cx:strDim>
      <cx:numDim type="val">
        <cx:f>_xlchart.v1.16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n-US" sz="12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r>
              <a:rPr lang="en-US" sz="1200" b="0" i="0" baseline="300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Slope (10</a:t>
            </a:r>
            <a:r>
              <a:rPr lang="en-US" sz="1800" b="0" i="0" baseline="30000">
                <a:effectLst/>
              </a:rPr>
              <a:t>∘</a:t>
            </a:r>
            <a:r>
              <a:rPr lang="en-US" sz="1200"/>
              <a:t>-20</a:t>
            </a:r>
            <a:r>
              <a:rPr lang="en-US" sz="1800" b="0" i="0" baseline="30000">
                <a:effectLst/>
              </a:rPr>
              <a:t>∘</a:t>
            </a:r>
            <a:r>
              <a:rPr lang="en-US" sz="1200"/>
              <a:t>)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x:rich>
      </cx:tx>
    </cx:title>
    <cx:plotArea>
      <cx:plotAreaRegion>
        <cx:series layoutId="boxWhisker" uniqueId="{00000000-D14F-BA40-B6A6-FF42310DF443}">
          <cx:tx>
            <cx:txData>
              <cx:f>_xlchart.v1.15</cx:f>
              <cx:v>Dimensions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x:spPr>
          <cx:dataId val="0"/>
          <cx:layoutPr>
            <cx:visibility nonoutliers="0"/>
            <cx:statistics quartileMethod="exclusive"/>
          </cx:layoutPr>
        </cx:series>
      </cx:plotAreaRegion>
      <cx:axis id="0">
        <cx:catScaling/>
        <cx:majorTickMarks type="cross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2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>
                  <a:defRPr sz="1200">
                    <a:solidFill>
                      <a:schemeClr val="tx1"/>
                    </a:solidFill>
                  </a:defRPr>
                </a:pP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Boulder Cross-Sectional Area (m</a:t>
                </a:r>
                <a:r>
                  <a:rPr lang="en-US" sz="1200" b="0" i="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x:rich>
          </cx:tx>
        </cx:title>
        <cx:majorTickMarks type="cross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_xlchart.v1.20</cx:f>
      </cx:strDim>
      <cx:numDim type="val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7.5</a:t>
            </a:r>
            <a:r>
              <a:rPr lang="en-US" sz="1200" b="0" i="0" u="none" strike="noStrike" baseline="300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Slope </a:t>
            </a:r>
            <a:r>
              <a:rPr 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(5</a:t>
            </a:r>
            <a:r>
              <a:rPr lang="en-US" sz="1200" b="0" i="0" baseline="300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-10</a:t>
            </a:r>
            <a:r>
              <a:rPr lang="en-US" sz="1200" b="0" i="0" baseline="300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∘</a:t>
            </a: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rich>
      </cx:tx>
    </cx:title>
    <cx:plotArea>
      <cx:plotAreaRegion>
        <cx:series layoutId="boxWhisker" uniqueId="{00000000-DF27-0644-BF59-3797E7371E02}">
          <cx:tx>
            <cx:txData>
              <cx:f>_xlchart.v1.18</cx:f>
              <cx:v>Dimensions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</a:ln>
          </cx:spPr>
          <cx:dataId val="0"/>
          <cx:layoutPr>
            <cx:visibility nonoutliers="0"/>
            <cx:statistics quartileMethod="inclusive"/>
          </cx:layoutPr>
        </cx:series>
      </cx:plotAreaRegion>
      <cx:axis id="0">
        <cx:catScaling/>
        <cx:majorTickMarks type="cross"/>
        <cx:tickLabels/>
        <cx:spPr>
          <a:ln w="12700">
            <a:solidFill>
              <a:srgbClr val="000000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Boulder Cross-Sectional Area (m</a:t>
                </a:r>
                <a:r>
                  <a:rPr lang="en-US" sz="1200" b="0" i="0" baseline="3000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x:rich>
          </cx:tx>
        </cx:title>
        <cx:majorTickMarks type="cross"/>
        <cx:tickLabels/>
        <cx:spPr>
          <a:ln w="12700">
            <a:solidFill>
              <a:srgbClr val="000000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val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>
              <a:defRPr>
                <a:solidFill>
                  <a:schemeClr val="tx1"/>
                </a:solidFill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All Nearside Mare</a:t>
            </a:r>
            <a:endParaRPr lang="en-US" sz="12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x:rich>
      </cx:tx>
    </cx:title>
    <cx:plotArea>
      <cx:plotAreaRegion>
        <cx:series layoutId="boxWhisker" uniqueId="{00000000-E40E-E54C-9CE5-02C696AFAD4A}">
          <cx:tx>
            <cx:txData>
              <cx:f>_xlchart.v1.24</cx:f>
              <cx:v>Density</cx:v>
            </cx:txData>
          </cx:tx>
          <cx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</cx:spPr>
          <cx:dataId val="0"/>
          <cx:layoutPr>
            <cx:visibility meanLine="0" nonoutliers="0"/>
            <cx:statistics quartileMethod="inclusive"/>
          </cx:layoutPr>
        </cx:series>
      </cx:plotAreaRegion>
      <cx:axis id="0">
        <cx:catScaling/>
        <cx:title>
          <cx:tx>
            <cx:txData>
              <cx:v>Maximum Slope (deg)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>
                  <a:solidFill>
                    <a:schemeClr val="tx1"/>
                  </a:solidFill>
                </a:defRPr>
              </a:pPr>
              <a:r>
                <a:rPr lang="en-US" sz="1200" b="0" i="0" u="none" strike="noStrike" baseline="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Maximum Slope (deg)</a:t>
              </a:r>
            </a:p>
          </cx:txPr>
        </cx:title>
        <cx:majorTickMarks type="cross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tx1"/>
                    </a:solidFill>
                  </a:defRPr>
                </a:pPr>
                <a:r>
                  <a:rPr lang="en-US" sz="1200" b="0" i="0" u="none" strike="noStrik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Boulder Density (#/10,000 m</a:t>
                </a:r>
                <a:r>
                  <a:rPr lang="en-US" sz="1200" b="0" i="0" u="none" strike="noStrike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200" b="0" i="0" u="none" strike="noStrike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x:rich>
          </cx:tx>
        </cx:title>
        <cx:majorTickMarks type="cross"/>
        <cx:tickLabels/>
        <cx:spPr>
          <a:ln w="12700"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 sz="10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7.xml.rels><?xml version="1.0" encoding="UTF-8" standalone="yes"?>
<Relationships xmlns="http://schemas.openxmlformats.org/package/2006/relationships"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50799</xdr:rowOff>
    </xdr:from>
    <xdr:to>
      <xdr:col>17</xdr:col>
      <xdr:colOff>776841</xdr:colOff>
      <xdr:row>66</xdr:row>
      <xdr:rowOff>61929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CB9089-B6F9-8A4E-911E-45A518D0E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127000</xdr:colOff>
      <xdr:row>7</xdr:row>
      <xdr:rowOff>125430</xdr:rowOff>
    </xdr:from>
    <xdr:ext cx="747833" cy="3872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2FC5A6-B0C0-7E46-A2B5-E84744B71566}"/>
            </a:ext>
          </a:extLst>
        </xdr:cNvPr>
        <xdr:cNvSpPr txBox="1"/>
      </xdr:nvSpPr>
      <xdr:spPr>
        <a:xfrm>
          <a:off x="10858500" y="1281130"/>
          <a:ext cx="747833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 i="1" baseline="0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sz="2000" baseline="0">
              <a:latin typeface="Arial" panose="020B0604020202020204" pitchFamily="34" charset="0"/>
              <a:cs typeface="Arial" panose="020B0604020202020204" pitchFamily="34" charset="0"/>
            </a:rPr>
            <a:t> = </a:t>
          </a:r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oneCellAnchor>
  <xdr:oneCellAnchor>
    <xdr:from>
      <xdr:col>15</xdr:col>
      <xdr:colOff>101600</xdr:colOff>
      <xdr:row>16</xdr:row>
      <xdr:rowOff>125429</xdr:rowOff>
    </xdr:from>
    <xdr:ext cx="961738" cy="3872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6291A0-E2C4-114D-ADC5-8D5EB579A66C}"/>
            </a:ext>
          </a:extLst>
        </xdr:cNvPr>
        <xdr:cNvSpPr txBox="1"/>
      </xdr:nvSpPr>
      <xdr:spPr>
        <a:xfrm>
          <a:off x="12484100" y="2767029"/>
          <a:ext cx="961738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 i="1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 = 0.7</a:t>
          </a:r>
        </a:p>
      </xdr:txBody>
    </xdr:sp>
    <xdr:clientData/>
  </xdr:oneCellAnchor>
  <xdr:oneCellAnchor>
    <xdr:from>
      <xdr:col>15</xdr:col>
      <xdr:colOff>152400</xdr:colOff>
      <xdr:row>28</xdr:row>
      <xdr:rowOff>87330</xdr:rowOff>
    </xdr:from>
    <xdr:ext cx="961738" cy="38728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5E7A07-FE3E-4343-87E7-342B5F287DF3}"/>
            </a:ext>
          </a:extLst>
        </xdr:cNvPr>
        <xdr:cNvSpPr txBox="1"/>
      </xdr:nvSpPr>
      <xdr:spPr>
        <a:xfrm>
          <a:off x="12534900" y="4710130"/>
          <a:ext cx="961738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 i="1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 = 0.5</a:t>
          </a:r>
        </a:p>
      </xdr:txBody>
    </xdr:sp>
    <xdr:clientData/>
  </xdr:oneCellAnchor>
  <xdr:oneCellAnchor>
    <xdr:from>
      <xdr:col>15</xdr:col>
      <xdr:colOff>114300</xdr:colOff>
      <xdr:row>40</xdr:row>
      <xdr:rowOff>36529</xdr:rowOff>
    </xdr:from>
    <xdr:ext cx="961738" cy="38728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1730E6-0263-CF49-9009-63F2A01D5B32}"/>
            </a:ext>
          </a:extLst>
        </xdr:cNvPr>
        <xdr:cNvSpPr txBox="1"/>
      </xdr:nvSpPr>
      <xdr:spPr>
        <a:xfrm>
          <a:off x="12496800" y="6640529"/>
          <a:ext cx="961738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 i="1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 = 0.3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951841</xdr:colOff>
      <xdr:row>32</xdr:row>
      <xdr:rowOff>25399</xdr:rowOff>
    </xdr:from>
    <xdr:to>
      <xdr:col>10</xdr:col>
      <xdr:colOff>914400</xdr:colOff>
      <xdr:row>51</xdr:row>
      <xdr:rowOff>190500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E1CEF76B-4C61-304A-ABC3-983D6B5A6FB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12641" y="6527799"/>
              <a:ext cx="6630059" cy="40259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3375</xdr:colOff>
      <xdr:row>0</xdr:row>
      <xdr:rowOff>0</xdr:rowOff>
    </xdr:from>
    <xdr:to>
      <xdr:col>12</xdr:col>
      <xdr:colOff>508000</xdr:colOff>
      <xdr:row>30</xdr:row>
      <xdr:rowOff>42552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976D4E1E-AF91-0C42-A0E2-3F9E756EA8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16675" y="0"/>
              <a:ext cx="8124625" cy="61385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946150</xdr:colOff>
      <xdr:row>1</xdr:row>
      <xdr:rowOff>38100</xdr:rowOff>
    </xdr:from>
    <xdr:to>
      <xdr:col>11</xdr:col>
      <xdr:colOff>914400</xdr:colOff>
      <xdr:row>17</xdr:row>
      <xdr:rowOff>190500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D675ED4-AB73-5F43-BAA2-090BB6939D7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56150" y="241300"/>
              <a:ext cx="6635750" cy="340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927100</xdr:colOff>
      <xdr:row>0</xdr:row>
      <xdr:rowOff>139700</xdr:rowOff>
    </xdr:from>
    <xdr:to>
      <xdr:col>12</xdr:col>
      <xdr:colOff>0</xdr:colOff>
      <xdr:row>27</xdr:row>
      <xdr:rowOff>25400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4C1062D-B840-0E44-BCDB-F2BBC782A4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84600" y="139700"/>
              <a:ext cx="7645400" cy="5372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550333</xdr:colOff>
      <xdr:row>0</xdr:row>
      <xdr:rowOff>62559</xdr:rowOff>
    </xdr:from>
    <xdr:to>
      <xdr:col>9</xdr:col>
      <xdr:colOff>693797</xdr:colOff>
      <xdr:row>18</xdr:row>
      <xdr:rowOff>141111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1C889FFA-424E-D34F-9A85-1DBBC3E4834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90055" y="62559"/>
              <a:ext cx="5858464" cy="36768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190500</xdr:rowOff>
    </xdr:from>
    <xdr:to>
      <xdr:col>10</xdr:col>
      <xdr:colOff>584200</xdr:colOff>
      <xdr:row>18</xdr:row>
      <xdr:rowOff>25400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AD468F56-67E2-284F-AA93-1AD2102524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00" y="190500"/>
              <a:ext cx="6299200" cy="349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905655</xdr:colOff>
      <xdr:row>1</xdr:row>
      <xdr:rowOff>176968</xdr:rowOff>
    </xdr:from>
    <xdr:to>
      <xdr:col>9</xdr:col>
      <xdr:colOff>891290</xdr:colOff>
      <xdr:row>18</xdr:row>
      <xdr:rowOff>19362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D046F6E-72EE-124C-8EC6-CC65D70304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78770" y="385165"/>
              <a:ext cx="5731864" cy="33817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watters/Documents/Research/LRO/Papers/Wrinkle%20Ridge%20Boulder%20Analysis%20Paper/Figures_updated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watters/Documents/Research/LRO/Papers/Wrinkle%20Ridge%20Boulder%20Analysis%20Paper/BoulderDensity_TR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9&amp;10"/>
      <sheetName val="Figure 4"/>
      <sheetName val="Figure 5"/>
      <sheetName val="Figure 6"/>
      <sheetName val="Figure 7"/>
      <sheetName val="Figure 3"/>
    </sheetNames>
    <sheetDataSet>
      <sheetData sheetId="0"/>
      <sheetData sheetId="1"/>
      <sheetData sheetId="2">
        <row r="1">
          <cell r="A1" t="str">
            <v>Dimensions</v>
          </cell>
        </row>
        <row r="2">
          <cell r="A2">
            <v>6.97</v>
          </cell>
          <cell r="C2" t="str">
            <v>Nubium</v>
          </cell>
        </row>
        <row r="3">
          <cell r="A3">
            <v>9.31</v>
          </cell>
          <cell r="C3" t="str">
            <v>Nubium</v>
          </cell>
        </row>
        <row r="4">
          <cell r="A4">
            <v>3.08</v>
          </cell>
          <cell r="C4" t="str">
            <v>Nubium</v>
          </cell>
        </row>
        <row r="5">
          <cell r="A5">
            <v>4.6399999999999997</v>
          </cell>
          <cell r="C5" t="str">
            <v>Nubium</v>
          </cell>
        </row>
        <row r="6">
          <cell r="A6">
            <v>4.6399999999999997</v>
          </cell>
          <cell r="C6" t="str">
            <v>Nubium</v>
          </cell>
        </row>
        <row r="7">
          <cell r="A7">
            <v>9.31</v>
          </cell>
          <cell r="C7" t="str">
            <v>Nubium</v>
          </cell>
        </row>
        <row r="8">
          <cell r="A8">
            <v>6.97</v>
          </cell>
          <cell r="C8" t="str">
            <v>Nubium</v>
          </cell>
        </row>
        <row r="9">
          <cell r="A9">
            <v>9.31</v>
          </cell>
          <cell r="C9" t="str">
            <v>Nubium</v>
          </cell>
        </row>
        <row r="10">
          <cell r="A10">
            <v>4.6399999999999997</v>
          </cell>
          <cell r="C10" t="str">
            <v>Nubium</v>
          </cell>
        </row>
        <row r="11">
          <cell r="A11">
            <v>4.6399999999999997</v>
          </cell>
          <cell r="C11" t="str">
            <v>Nubium</v>
          </cell>
        </row>
        <row r="12">
          <cell r="A12">
            <v>9.31</v>
          </cell>
          <cell r="C12" t="str">
            <v>Nubium</v>
          </cell>
        </row>
        <row r="13">
          <cell r="A13">
            <v>24.92</v>
          </cell>
          <cell r="C13" t="str">
            <v>Frigoris</v>
          </cell>
        </row>
        <row r="14">
          <cell r="A14">
            <v>66.56</v>
          </cell>
          <cell r="C14" t="str">
            <v>Frigoris</v>
          </cell>
        </row>
        <row r="15">
          <cell r="A15">
            <v>16.62</v>
          </cell>
          <cell r="C15" t="str">
            <v>Frigoris</v>
          </cell>
        </row>
        <row r="16">
          <cell r="A16">
            <v>13.28</v>
          </cell>
          <cell r="C16" t="str">
            <v>Frigoris</v>
          </cell>
        </row>
        <row r="17">
          <cell r="A17">
            <v>33.229999999999997</v>
          </cell>
          <cell r="C17" t="str">
            <v>Frigoris</v>
          </cell>
        </row>
        <row r="18">
          <cell r="A18">
            <v>16.62</v>
          </cell>
          <cell r="C18" t="str">
            <v>Frigoris</v>
          </cell>
        </row>
        <row r="19">
          <cell r="A19">
            <v>24.92</v>
          </cell>
          <cell r="C19" t="str">
            <v>Frigoris</v>
          </cell>
        </row>
        <row r="20">
          <cell r="A20">
            <v>74.900000000000006</v>
          </cell>
          <cell r="C20" t="str">
            <v>Frigoris</v>
          </cell>
        </row>
        <row r="21">
          <cell r="A21">
            <v>34.93</v>
          </cell>
          <cell r="C21" t="str">
            <v>Frigoris</v>
          </cell>
        </row>
        <row r="22">
          <cell r="A22">
            <v>24.92</v>
          </cell>
          <cell r="C22" t="str">
            <v>Frigoris</v>
          </cell>
        </row>
        <row r="23">
          <cell r="A23">
            <v>29.93</v>
          </cell>
          <cell r="C23" t="str">
            <v>Frigoris</v>
          </cell>
        </row>
        <row r="24">
          <cell r="A24">
            <v>26.55</v>
          </cell>
          <cell r="C24" t="str">
            <v>Frigoris</v>
          </cell>
        </row>
        <row r="25">
          <cell r="A25">
            <v>3.23</v>
          </cell>
          <cell r="C25" t="str">
            <v>Frigoris</v>
          </cell>
        </row>
        <row r="26">
          <cell r="A26">
            <v>4.13</v>
          </cell>
          <cell r="C26" t="str">
            <v>Fecunditatis 1</v>
          </cell>
        </row>
        <row r="27">
          <cell r="A27">
            <v>4.13</v>
          </cell>
          <cell r="C27" t="str">
            <v>Fecunditatis 1</v>
          </cell>
        </row>
        <row r="28">
          <cell r="A28">
            <v>8.27</v>
          </cell>
          <cell r="C28" t="str">
            <v>Fecunditatis 1</v>
          </cell>
        </row>
        <row r="29">
          <cell r="A29">
            <v>6.2</v>
          </cell>
          <cell r="C29" t="str">
            <v>Fecunditatis 1</v>
          </cell>
        </row>
        <row r="30">
          <cell r="A30">
            <v>4.13</v>
          </cell>
          <cell r="C30" t="str">
            <v>Fecunditatis 1</v>
          </cell>
        </row>
        <row r="31">
          <cell r="A31">
            <v>4.13</v>
          </cell>
          <cell r="C31" t="str">
            <v>Fecunditatis 1</v>
          </cell>
        </row>
        <row r="32">
          <cell r="A32">
            <v>4.0199999999999996</v>
          </cell>
          <cell r="C32" t="str">
            <v>Fecunditatis 1</v>
          </cell>
        </row>
        <row r="33">
          <cell r="A33">
            <v>1.24</v>
          </cell>
          <cell r="C33" t="str">
            <v>Fecunditatis 1</v>
          </cell>
        </row>
        <row r="34">
          <cell r="A34">
            <v>1.92</v>
          </cell>
          <cell r="C34" t="str">
            <v>Fecunditatis 1</v>
          </cell>
        </row>
        <row r="35">
          <cell r="A35">
            <v>1.27</v>
          </cell>
          <cell r="C35" t="str">
            <v>Fecunditatis 1</v>
          </cell>
        </row>
        <row r="36">
          <cell r="A36">
            <v>1.92</v>
          </cell>
          <cell r="C36" t="str">
            <v>Fecunditatis 1</v>
          </cell>
        </row>
        <row r="37">
          <cell r="A37">
            <v>6.4</v>
          </cell>
          <cell r="C37" t="str">
            <v>Fecunditatis 1</v>
          </cell>
        </row>
        <row r="38">
          <cell r="A38">
            <v>1.9</v>
          </cell>
          <cell r="C38" t="str">
            <v>Fecunditatis 1</v>
          </cell>
        </row>
        <row r="39">
          <cell r="A39">
            <v>8.01</v>
          </cell>
          <cell r="C39" t="str">
            <v>Fecunditatis 1</v>
          </cell>
        </row>
        <row r="40">
          <cell r="A40">
            <v>1.27</v>
          </cell>
          <cell r="C40" t="str">
            <v>Fecunditatis 1</v>
          </cell>
        </row>
        <row r="41">
          <cell r="A41">
            <v>7.69</v>
          </cell>
          <cell r="C41" t="str">
            <v>Fecunditatis 1</v>
          </cell>
        </row>
        <row r="42">
          <cell r="A42">
            <v>3.84</v>
          </cell>
          <cell r="C42" t="str">
            <v>Fecunditatis 1</v>
          </cell>
        </row>
        <row r="43">
          <cell r="A43">
            <v>3.84</v>
          </cell>
          <cell r="C43" t="str">
            <v>Fecunditatis 1</v>
          </cell>
        </row>
        <row r="44">
          <cell r="A44">
            <v>2.87</v>
          </cell>
          <cell r="C44" t="str">
            <v>Fecunditatis 1</v>
          </cell>
        </row>
        <row r="45">
          <cell r="A45">
            <v>3.83</v>
          </cell>
          <cell r="C45" t="str">
            <v>Fecunditatis 1</v>
          </cell>
        </row>
        <row r="46">
          <cell r="A46">
            <v>6.4</v>
          </cell>
          <cell r="C46" t="str">
            <v>Fecunditatis 1</v>
          </cell>
        </row>
        <row r="47">
          <cell r="A47">
            <v>2.54</v>
          </cell>
          <cell r="C47" t="str">
            <v>Fecunditatis 1</v>
          </cell>
        </row>
        <row r="48">
          <cell r="A48">
            <v>1.92</v>
          </cell>
          <cell r="C48" t="str">
            <v>Fecunditatis 1</v>
          </cell>
        </row>
        <row r="49">
          <cell r="A49">
            <v>8.01</v>
          </cell>
          <cell r="C49" t="str">
            <v>Fecunditatis 1</v>
          </cell>
        </row>
        <row r="50">
          <cell r="A50">
            <v>8.9600000000000009</v>
          </cell>
          <cell r="C50" t="str">
            <v>Fecunditatis 1</v>
          </cell>
        </row>
        <row r="51">
          <cell r="A51">
            <v>3.83</v>
          </cell>
          <cell r="C51" t="str">
            <v>Fecunditatis 1</v>
          </cell>
        </row>
        <row r="52">
          <cell r="A52">
            <v>3.2</v>
          </cell>
          <cell r="C52" t="str">
            <v>Fecunditatis 1</v>
          </cell>
        </row>
        <row r="53">
          <cell r="A53">
            <v>6.4</v>
          </cell>
          <cell r="C53" t="str">
            <v>Fecunditatis 1</v>
          </cell>
        </row>
        <row r="54">
          <cell r="A54">
            <v>1.9</v>
          </cell>
          <cell r="C54" t="str">
            <v>Fecunditatis 1</v>
          </cell>
        </row>
        <row r="55">
          <cell r="A55">
            <v>2.87</v>
          </cell>
          <cell r="C55" t="str">
            <v>Fecunditatis 1</v>
          </cell>
        </row>
        <row r="56">
          <cell r="A56">
            <v>4.8</v>
          </cell>
          <cell r="C56" t="str">
            <v>Fecunditatis 1</v>
          </cell>
        </row>
        <row r="57">
          <cell r="A57">
            <v>4.8</v>
          </cell>
          <cell r="C57" t="str">
            <v>Fecunditatis 1</v>
          </cell>
        </row>
        <row r="58">
          <cell r="A58">
            <v>31.66</v>
          </cell>
          <cell r="C58" t="str">
            <v>Fecunditatis 2</v>
          </cell>
        </row>
        <row r="59">
          <cell r="A59">
            <v>39.619999999999997</v>
          </cell>
          <cell r="C59" t="str">
            <v>Fecunditatis 2</v>
          </cell>
        </row>
        <row r="60">
          <cell r="A60">
            <v>17.77</v>
          </cell>
          <cell r="C60" t="str">
            <v>Fecunditatis 2</v>
          </cell>
        </row>
        <row r="61">
          <cell r="A61">
            <v>17.77</v>
          </cell>
          <cell r="C61" t="str">
            <v>Fecunditatis 2</v>
          </cell>
        </row>
        <row r="62">
          <cell r="A62">
            <v>29.61</v>
          </cell>
          <cell r="C62" t="str">
            <v>Fecunditatis 2</v>
          </cell>
        </row>
        <row r="63">
          <cell r="A63">
            <v>29.61</v>
          </cell>
          <cell r="C63" t="str">
            <v>Fecunditatis 2</v>
          </cell>
        </row>
        <row r="64">
          <cell r="A64">
            <v>95.16</v>
          </cell>
          <cell r="C64" t="str">
            <v>Fecunditatis 2</v>
          </cell>
        </row>
        <row r="65">
          <cell r="A65">
            <v>15.7</v>
          </cell>
          <cell r="C65" t="str">
            <v>Fecunditatis 2</v>
          </cell>
        </row>
        <row r="66">
          <cell r="A66">
            <v>11.78</v>
          </cell>
          <cell r="C66" t="str">
            <v>Fecunditatis 2</v>
          </cell>
        </row>
        <row r="67">
          <cell r="A67">
            <v>7.85</v>
          </cell>
          <cell r="C67" t="str">
            <v>Fecunditatis 2</v>
          </cell>
        </row>
        <row r="68">
          <cell r="A68">
            <v>11.78</v>
          </cell>
          <cell r="C68" t="str">
            <v>Fecunditatis 2</v>
          </cell>
        </row>
        <row r="69">
          <cell r="A69">
            <v>11.6</v>
          </cell>
          <cell r="C69" t="str">
            <v>Serenitatis</v>
          </cell>
        </row>
        <row r="70">
          <cell r="A70">
            <v>9.94</v>
          </cell>
          <cell r="C70" t="str">
            <v>Serenitatis</v>
          </cell>
        </row>
        <row r="71">
          <cell r="A71">
            <v>4.97</v>
          </cell>
          <cell r="C71" t="str">
            <v>Serenitatis</v>
          </cell>
        </row>
        <row r="72">
          <cell r="A72">
            <v>4.95</v>
          </cell>
          <cell r="C72" t="str">
            <v>Serenitatis</v>
          </cell>
        </row>
        <row r="73">
          <cell r="A73">
            <v>5.29</v>
          </cell>
          <cell r="C73" t="str">
            <v>Serenitatis</v>
          </cell>
        </row>
        <row r="74">
          <cell r="A74">
            <v>18.559999999999999</v>
          </cell>
          <cell r="C74" t="str">
            <v>Serenitatis</v>
          </cell>
        </row>
        <row r="75">
          <cell r="A75">
            <v>26.53</v>
          </cell>
          <cell r="C75" t="str">
            <v>Serenitatis</v>
          </cell>
        </row>
        <row r="76">
          <cell r="A76">
            <v>14.92</v>
          </cell>
          <cell r="C76" t="str">
            <v>Serenitatis</v>
          </cell>
        </row>
        <row r="77">
          <cell r="A77">
            <v>6.62</v>
          </cell>
          <cell r="C77" t="str">
            <v>Serenitatis</v>
          </cell>
        </row>
        <row r="78">
          <cell r="A78">
            <v>5.29</v>
          </cell>
          <cell r="C78" t="str">
            <v>Serenitatis</v>
          </cell>
        </row>
        <row r="79">
          <cell r="A79">
            <v>15.91</v>
          </cell>
          <cell r="C79" t="str">
            <v>Serenitatis</v>
          </cell>
        </row>
        <row r="80">
          <cell r="A80">
            <v>4.7699999999999996</v>
          </cell>
          <cell r="C80" t="str">
            <v>Australe</v>
          </cell>
        </row>
        <row r="81">
          <cell r="A81">
            <v>3.34</v>
          </cell>
          <cell r="C81" t="str">
            <v>Australe</v>
          </cell>
        </row>
        <row r="82">
          <cell r="A82">
            <v>2.38</v>
          </cell>
          <cell r="C82" t="str">
            <v>Australe</v>
          </cell>
        </row>
        <row r="83">
          <cell r="A83">
            <v>7.8</v>
          </cell>
          <cell r="C83" t="str">
            <v>Australe</v>
          </cell>
        </row>
        <row r="84">
          <cell r="A84">
            <v>3.97</v>
          </cell>
          <cell r="C84" t="str">
            <v>Australe</v>
          </cell>
        </row>
        <row r="85">
          <cell r="A85">
            <v>7.8</v>
          </cell>
          <cell r="C85" t="str">
            <v>Australe</v>
          </cell>
        </row>
        <row r="86">
          <cell r="A86">
            <v>1.9</v>
          </cell>
          <cell r="C86" t="str">
            <v>Australe</v>
          </cell>
        </row>
        <row r="87">
          <cell r="A87">
            <v>2.86</v>
          </cell>
          <cell r="C87" t="str">
            <v>Australe</v>
          </cell>
        </row>
        <row r="88">
          <cell r="A88">
            <v>9.5500000000000007</v>
          </cell>
          <cell r="C88" t="str">
            <v>Australe</v>
          </cell>
        </row>
        <row r="89">
          <cell r="A89">
            <v>3.97</v>
          </cell>
          <cell r="C89" t="str">
            <v>Australe</v>
          </cell>
        </row>
        <row r="90">
          <cell r="A90">
            <v>3.97</v>
          </cell>
          <cell r="C90" t="str">
            <v>Australe</v>
          </cell>
        </row>
        <row r="91">
          <cell r="A91">
            <v>5.57</v>
          </cell>
          <cell r="C91" t="str">
            <v>Australe</v>
          </cell>
        </row>
        <row r="92">
          <cell r="A92">
            <v>4.45</v>
          </cell>
          <cell r="C92" t="str">
            <v>Australe</v>
          </cell>
        </row>
        <row r="93">
          <cell r="A93">
            <v>2.7</v>
          </cell>
          <cell r="C93" t="str">
            <v>Australe</v>
          </cell>
        </row>
        <row r="94">
          <cell r="A94">
            <v>2.02</v>
          </cell>
          <cell r="C94" t="str">
            <v>Australe</v>
          </cell>
        </row>
        <row r="95">
          <cell r="A95">
            <v>3.6</v>
          </cell>
          <cell r="C95" t="str">
            <v>Australe</v>
          </cell>
        </row>
        <row r="96">
          <cell r="A96">
            <v>6.3</v>
          </cell>
          <cell r="C96" t="str">
            <v>Australe</v>
          </cell>
        </row>
        <row r="97">
          <cell r="A97">
            <v>4.95</v>
          </cell>
          <cell r="C97" t="str">
            <v>Australe</v>
          </cell>
        </row>
        <row r="98">
          <cell r="A98">
            <v>11.14</v>
          </cell>
          <cell r="C98" t="str">
            <v>Australe</v>
          </cell>
        </row>
        <row r="99">
          <cell r="A99">
            <v>3.93</v>
          </cell>
          <cell r="C99" t="str">
            <v>Australe</v>
          </cell>
        </row>
        <row r="100">
          <cell r="A100">
            <v>2.2400000000000002</v>
          </cell>
          <cell r="C100" t="str">
            <v>Australe</v>
          </cell>
        </row>
        <row r="101">
          <cell r="A101">
            <v>7.09</v>
          </cell>
          <cell r="C101" t="str">
            <v>Australe</v>
          </cell>
        </row>
        <row r="102">
          <cell r="A102">
            <v>4.47</v>
          </cell>
          <cell r="C102" t="str">
            <v>Crisium</v>
          </cell>
        </row>
        <row r="103">
          <cell r="A103">
            <v>5.59</v>
          </cell>
          <cell r="C103" t="str">
            <v>Crisium</v>
          </cell>
        </row>
        <row r="104">
          <cell r="A104">
            <v>11.75</v>
          </cell>
          <cell r="C104" t="str">
            <v>Crisium</v>
          </cell>
        </row>
        <row r="105">
          <cell r="A105">
            <v>15.68</v>
          </cell>
          <cell r="C105" t="str">
            <v>Crisium</v>
          </cell>
        </row>
        <row r="106">
          <cell r="A106">
            <v>5.59</v>
          </cell>
          <cell r="C106" t="str">
            <v>Crisium</v>
          </cell>
        </row>
        <row r="107">
          <cell r="A107">
            <v>5.59</v>
          </cell>
          <cell r="C107" t="str">
            <v>Crisium</v>
          </cell>
        </row>
        <row r="108">
          <cell r="A108">
            <v>2.23</v>
          </cell>
          <cell r="C108" t="str">
            <v>Crisium</v>
          </cell>
        </row>
        <row r="109">
          <cell r="A109">
            <v>5.58</v>
          </cell>
          <cell r="C109" t="str">
            <v>Crisium</v>
          </cell>
        </row>
        <row r="110">
          <cell r="A110">
            <v>6.99</v>
          </cell>
          <cell r="C110" t="str">
            <v>Crisium</v>
          </cell>
        </row>
        <row r="111">
          <cell r="A111">
            <v>4.18</v>
          </cell>
          <cell r="C111" t="str">
            <v>Crisium</v>
          </cell>
        </row>
        <row r="112">
          <cell r="A112">
            <v>8.93</v>
          </cell>
          <cell r="C112" t="str">
            <v>Crisium</v>
          </cell>
        </row>
        <row r="113">
          <cell r="A113">
            <v>9.7799999999999994</v>
          </cell>
          <cell r="C113" t="str">
            <v>Crisium</v>
          </cell>
        </row>
        <row r="114">
          <cell r="A114">
            <v>1.66</v>
          </cell>
          <cell r="C114" t="str">
            <v>Crisium</v>
          </cell>
        </row>
        <row r="115">
          <cell r="A115">
            <v>8.39</v>
          </cell>
          <cell r="C115" t="str">
            <v>Crisium</v>
          </cell>
        </row>
        <row r="116">
          <cell r="A116">
            <v>4.47</v>
          </cell>
          <cell r="C116" t="str">
            <v>Crisium</v>
          </cell>
        </row>
        <row r="117">
          <cell r="A117">
            <v>8.39</v>
          </cell>
          <cell r="C117" t="str">
            <v>Crisium</v>
          </cell>
        </row>
        <row r="118">
          <cell r="A118">
            <v>3.35</v>
          </cell>
          <cell r="C118" t="str">
            <v>Crisium</v>
          </cell>
        </row>
        <row r="119">
          <cell r="A119">
            <v>5.58</v>
          </cell>
          <cell r="C119" t="str">
            <v>Crisium</v>
          </cell>
        </row>
        <row r="120">
          <cell r="A120">
            <v>10.07</v>
          </cell>
          <cell r="C120" t="str">
            <v>Crisium</v>
          </cell>
        </row>
        <row r="121">
          <cell r="A121">
            <v>1.67</v>
          </cell>
          <cell r="C121" t="str">
            <v>Crisium</v>
          </cell>
        </row>
        <row r="122">
          <cell r="A122">
            <v>5.59</v>
          </cell>
          <cell r="C122" t="str">
            <v>Crisium</v>
          </cell>
        </row>
        <row r="123">
          <cell r="A123">
            <v>11.75</v>
          </cell>
          <cell r="C123" t="str">
            <v>Crisium</v>
          </cell>
        </row>
        <row r="124">
          <cell r="A124">
            <v>6.99</v>
          </cell>
          <cell r="C124" t="str">
            <v>Crisium</v>
          </cell>
        </row>
        <row r="125">
          <cell r="A125">
            <v>6.95</v>
          </cell>
          <cell r="C125" t="str">
            <v>Nubium</v>
          </cell>
        </row>
        <row r="126">
          <cell r="A126">
            <v>5.21</v>
          </cell>
          <cell r="C126" t="str">
            <v>Nubium</v>
          </cell>
        </row>
        <row r="127">
          <cell r="A127">
            <v>8.7100000000000009</v>
          </cell>
          <cell r="C127" t="str">
            <v>Nubium</v>
          </cell>
        </row>
        <row r="128">
          <cell r="A128">
            <v>6.96</v>
          </cell>
          <cell r="C128" t="str">
            <v>Nubium</v>
          </cell>
        </row>
        <row r="129">
          <cell r="A129">
            <v>52.33</v>
          </cell>
          <cell r="C129" t="str">
            <v>Frigoris</v>
          </cell>
        </row>
        <row r="130">
          <cell r="A130">
            <v>23.22</v>
          </cell>
          <cell r="C130" t="str">
            <v>Frigoris</v>
          </cell>
        </row>
        <row r="131">
          <cell r="A131">
            <v>87.22</v>
          </cell>
          <cell r="C131" t="str">
            <v>Frigoris</v>
          </cell>
        </row>
        <row r="132">
          <cell r="A132">
            <v>26.06</v>
          </cell>
          <cell r="C132" t="str">
            <v>Frigoris</v>
          </cell>
        </row>
        <row r="133">
          <cell r="A133">
            <v>26.06</v>
          </cell>
          <cell r="C133" t="str">
            <v>Frigoris</v>
          </cell>
        </row>
        <row r="134">
          <cell r="A134">
            <v>58.11</v>
          </cell>
          <cell r="C134" t="str">
            <v>Frigoris</v>
          </cell>
        </row>
        <row r="135">
          <cell r="A135">
            <v>69.78</v>
          </cell>
          <cell r="C135" t="str">
            <v>Frigoris</v>
          </cell>
        </row>
        <row r="136">
          <cell r="A136">
            <v>58.11</v>
          </cell>
          <cell r="C136" t="str">
            <v>Frigoris</v>
          </cell>
        </row>
        <row r="137">
          <cell r="A137">
            <v>81.45</v>
          </cell>
          <cell r="C137" t="str">
            <v>Frigoris</v>
          </cell>
        </row>
        <row r="138">
          <cell r="A138">
            <v>34.82</v>
          </cell>
          <cell r="C138" t="str">
            <v>Frigoris</v>
          </cell>
        </row>
        <row r="139">
          <cell r="A139">
            <v>34.82</v>
          </cell>
          <cell r="C139" t="str">
            <v>Frigoris</v>
          </cell>
        </row>
        <row r="140">
          <cell r="A140">
            <v>17.37</v>
          </cell>
          <cell r="C140" t="str">
            <v>Frigoris</v>
          </cell>
        </row>
        <row r="141">
          <cell r="A141">
            <v>58.11</v>
          </cell>
          <cell r="C141" t="str">
            <v>Frigoris</v>
          </cell>
        </row>
        <row r="142">
          <cell r="A142">
            <v>29.05</v>
          </cell>
          <cell r="C142" t="str">
            <v>Frigoris</v>
          </cell>
        </row>
        <row r="143">
          <cell r="A143">
            <v>58.11</v>
          </cell>
          <cell r="C143" t="str">
            <v>Frigoris</v>
          </cell>
        </row>
        <row r="144">
          <cell r="A144">
            <v>34.82</v>
          </cell>
          <cell r="C144" t="str">
            <v>Frigoris</v>
          </cell>
        </row>
        <row r="145">
          <cell r="A145">
            <v>26.06</v>
          </cell>
          <cell r="C145" t="str">
            <v>Frigoris</v>
          </cell>
        </row>
        <row r="146">
          <cell r="A146">
            <v>58.11</v>
          </cell>
          <cell r="C146" t="str">
            <v>Frigoris</v>
          </cell>
        </row>
        <row r="147">
          <cell r="A147">
            <v>28.08</v>
          </cell>
          <cell r="C147" t="str">
            <v>Frigoris</v>
          </cell>
        </row>
        <row r="148">
          <cell r="A148">
            <v>8.98</v>
          </cell>
          <cell r="C148" t="str">
            <v>Frigoris</v>
          </cell>
        </row>
        <row r="149">
          <cell r="A149">
            <v>30.05</v>
          </cell>
          <cell r="C149" t="str">
            <v>Frigoris</v>
          </cell>
        </row>
        <row r="150">
          <cell r="A150">
            <v>21.06</v>
          </cell>
          <cell r="C150" t="str">
            <v>Frigoris</v>
          </cell>
        </row>
        <row r="151">
          <cell r="A151">
            <v>24.06</v>
          </cell>
          <cell r="C151" t="str">
            <v>Frigoris</v>
          </cell>
        </row>
        <row r="152">
          <cell r="A152">
            <v>24.06</v>
          </cell>
          <cell r="C152" t="str">
            <v>Frigoris</v>
          </cell>
        </row>
        <row r="153">
          <cell r="A153">
            <v>21.06</v>
          </cell>
          <cell r="C153" t="str">
            <v>Frigoris</v>
          </cell>
        </row>
        <row r="154">
          <cell r="A154">
            <v>3.75</v>
          </cell>
          <cell r="C154" t="str">
            <v>Fecunditatis 1</v>
          </cell>
        </row>
        <row r="155">
          <cell r="A155">
            <v>7.55</v>
          </cell>
          <cell r="C155" t="str">
            <v>Fecunditatis 1</v>
          </cell>
        </row>
        <row r="156">
          <cell r="A156">
            <v>9.4499999999999993</v>
          </cell>
          <cell r="C156" t="str">
            <v>Fecunditatis 1</v>
          </cell>
        </row>
        <row r="157">
          <cell r="A157">
            <v>1.5</v>
          </cell>
          <cell r="C157" t="str">
            <v>Fecunditatis 1</v>
          </cell>
        </row>
        <row r="158">
          <cell r="A158">
            <v>1.5</v>
          </cell>
          <cell r="C158" t="str">
            <v>Fecunditatis 1</v>
          </cell>
        </row>
        <row r="159">
          <cell r="A159">
            <v>10.57</v>
          </cell>
          <cell r="C159" t="str">
            <v>Fecunditatis 1</v>
          </cell>
        </row>
        <row r="160">
          <cell r="A160">
            <v>3</v>
          </cell>
          <cell r="C160" t="str">
            <v>Fecunditatis 1</v>
          </cell>
        </row>
        <row r="161">
          <cell r="A161">
            <v>5.67</v>
          </cell>
          <cell r="C161" t="str">
            <v>Fecunditatis 1</v>
          </cell>
        </row>
        <row r="162">
          <cell r="A162">
            <v>1.5</v>
          </cell>
          <cell r="C162" t="str">
            <v>Fecunditatis 1</v>
          </cell>
        </row>
        <row r="163">
          <cell r="A163">
            <v>1.5</v>
          </cell>
          <cell r="C163" t="str">
            <v>Fecunditatis 1</v>
          </cell>
        </row>
        <row r="164">
          <cell r="A164">
            <v>4.53</v>
          </cell>
          <cell r="C164" t="str">
            <v>Fecunditatis 1</v>
          </cell>
        </row>
        <row r="165">
          <cell r="A165">
            <v>2.2599999999999998</v>
          </cell>
          <cell r="C165" t="str">
            <v>Fecunditatis 1</v>
          </cell>
        </row>
        <row r="166">
          <cell r="A166">
            <v>4.5199999999999996</v>
          </cell>
          <cell r="C166" t="str">
            <v>Fecunditatis 1</v>
          </cell>
        </row>
        <row r="167">
          <cell r="A167">
            <v>2.25</v>
          </cell>
          <cell r="C167" t="str">
            <v>Fecunditatis 1</v>
          </cell>
        </row>
        <row r="168">
          <cell r="A168">
            <v>6.04</v>
          </cell>
          <cell r="C168" t="str">
            <v>Fecunditatis 1</v>
          </cell>
        </row>
        <row r="169">
          <cell r="A169">
            <v>3.4</v>
          </cell>
          <cell r="C169" t="str">
            <v>Fecunditatis 1</v>
          </cell>
        </row>
        <row r="170">
          <cell r="A170">
            <v>4.53</v>
          </cell>
          <cell r="C170" t="str">
            <v>Fecunditatis 1</v>
          </cell>
        </row>
        <row r="171">
          <cell r="A171">
            <v>4.53</v>
          </cell>
          <cell r="C171" t="str">
            <v>Fecunditatis 1</v>
          </cell>
        </row>
        <row r="172">
          <cell r="A172">
            <v>4.5199999999999996</v>
          </cell>
          <cell r="C172" t="str">
            <v>Fecunditatis 1</v>
          </cell>
        </row>
        <row r="173">
          <cell r="A173">
            <v>2.2599999999999998</v>
          </cell>
          <cell r="C173" t="str">
            <v>Fecunditatis 1</v>
          </cell>
        </row>
        <row r="174">
          <cell r="A174">
            <v>4.53</v>
          </cell>
          <cell r="C174" t="str">
            <v>Fecunditatis 1</v>
          </cell>
        </row>
        <row r="175">
          <cell r="A175">
            <v>11.33</v>
          </cell>
          <cell r="C175" t="str">
            <v>Fecunditatis 1</v>
          </cell>
        </row>
        <row r="176">
          <cell r="A176">
            <v>9.4499999999999993</v>
          </cell>
          <cell r="C176" t="str">
            <v>Fecunditatis 1</v>
          </cell>
        </row>
        <row r="177">
          <cell r="A177">
            <v>7.56</v>
          </cell>
          <cell r="C177" t="str">
            <v>Fecunditatis 1</v>
          </cell>
        </row>
        <row r="178">
          <cell r="A178">
            <v>22.67</v>
          </cell>
          <cell r="C178" t="str">
            <v>Fecunditatis 1</v>
          </cell>
        </row>
        <row r="179">
          <cell r="A179">
            <v>7.91</v>
          </cell>
          <cell r="C179" t="str">
            <v>Fecunditatis 1</v>
          </cell>
        </row>
        <row r="180">
          <cell r="A180">
            <v>3.78</v>
          </cell>
          <cell r="C180" t="str">
            <v>Fecunditatis 1</v>
          </cell>
        </row>
        <row r="181">
          <cell r="A181">
            <v>11.92</v>
          </cell>
          <cell r="C181" t="str">
            <v>Serenitatis</v>
          </cell>
        </row>
        <row r="182">
          <cell r="A182">
            <v>3.97</v>
          </cell>
          <cell r="C182" t="str">
            <v>Serenitatis</v>
          </cell>
        </row>
        <row r="183">
          <cell r="A183">
            <v>17.91</v>
          </cell>
          <cell r="C183" t="str">
            <v>Serenitatis</v>
          </cell>
        </row>
        <row r="184">
          <cell r="A184">
            <v>13.92</v>
          </cell>
          <cell r="C184" t="str">
            <v>Serenitatis</v>
          </cell>
        </row>
        <row r="185">
          <cell r="A185">
            <v>21.22</v>
          </cell>
          <cell r="C185" t="str">
            <v>Serenitatis</v>
          </cell>
        </row>
        <row r="186">
          <cell r="A186">
            <v>23.88</v>
          </cell>
          <cell r="C186" t="str">
            <v>Serenitatis</v>
          </cell>
        </row>
        <row r="187">
          <cell r="A187">
            <v>7.95</v>
          </cell>
          <cell r="C187" t="str">
            <v>Serenitatis</v>
          </cell>
        </row>
        <row r="188">
          <cell r="A188">
            <v>11.92</v>
          </cell>
          <cell r="C188" t="str">
            <v>Serenitatis</v>
          </cell>
        </row>
        <row r="189">
          <cell r="A189">
            <v>9.94</v>
          </cell>
          <cell r="C189" t="str">
            <v>Serenitatis</v>
          </cell>
        </row>
        <row r="190">
          <cell r="A190">
            <v>19.899999999999999</v>
          </cell>
          <cell r="C190" t="str">
            <v>Serenitatis</v>
          </cell>
        </row>
        <row r="191">
          <cell r="A191">
            <v>20.89</v>
          </cell>
          <cell r="C191" t="str">
            <v>Serenitatis</v>
          </cell>
        </row>
        <row r="192">
          <cell r="A192">
            <v>89.62</v>
          </cell>
          <cell r="C192" t="str">
            <v>Serenitatis</v>
          </cell>
        </row>
        <row r="193">
          <cell r="A193">
            <v>23.21</v>
          </cell>
          <cell r="C193" t="str">
            <v>Serenitatis</v>
          </cell>
        </row>
        <row r="194">
          <cell r="A194">
            <v>8.2799999999999994</v>
          </cell>
          <cell r="C194" t="str">
            <v>Serenitatis</v>
          </cell>
        </row>
        <row r="195">
          <cell r="A195">
            <v>38.82</v>
          </cell>
          <cell r="C195" t="str">
            <v>Serenitatis</v>
          </cell>
        </row>
        <row r="196">
          <cell r="A196">
            <v>23.87</v>
          </cell>
          <cell r="C196" t="str">
            <v>Serenitatis</v>
          </cell>
        </row>
        <row r="197">
          <cell r="A197">
            <v>35.83</v>
          </cell>
          <cell r="C197" t="str">
            <v>Serenitatis</v>
          </cell>
        </row>
        <row r="198">
          <cell r="A198">
            <v>30.19</v>
          </cell>
          <cell r="C198" t="str">
            <v>Serenitatis</v>
          </cell>
        </row>
        <row r="199">
          <cell r="A199">
            <v>37.159999999999997</v>
          </cell>
          <cell r="C199" t="str">
            <v>Serenitatis</v>
          </cell>
        </row>
        <row r="200">
          <cell r="A200">
            <v>19.899999999999999</v>
          </cell>
          <cell r="C200" t="str">
            <v>Serenitatis</v>
          </cell>
        </row>
        <row r="201">
          <cell r="A201">
            <v>7.95</v>
          </cell>
          <cell r="C201" t="str">
            <v>Serenitatis</v>
          </cell>
        </row>
        <row r="202">
          <cell r="A202">
            <v>5.96</v>
          </cell>
          <cell r="C202" t="str">
            <v>Serenitatis</v>
          </cell>
        </row>
        <row r="203">
          <cell r="A203">
            <v>6.62</v>
          </cell>
          <cell r="C203" t="str">
            <v>Serenitatis</v>
          </cell>
        </row>
        <row r="204">
          <cell r="A204">
            <v>11.6</v>
          </cell>
          <cell r="C204" t="str">
            <v>Serenitatis</v>
          </cell>
        </row>
        <row r="205">
          <cell r="A205">
            <v>9.94</v>
          </cell>
          <cell r="C205" t="str">
            <v>Serenitatis</v>
          </cell>
        </row>
        <row r="206">
          <cell r="A206">
            <v>17.91</v>
          </cell>
          <cell r="C206" t="str">
            <v>Serenitatis</v>
          </cell>
        </row>
        <row r="207">
          <cell r="A207">
            <v>34.5</v>
          </cell>
          <cell r="C207" t="str">
            <v>Serenitatis</v>
          </cell>
        </row>
        <row r="208">
          <cell r="A208">
            <v>69.02</v>
          </cell>
          <cell r="C208" t="str">
            <v>Serenitatis</v>
          </cell>
        </row>
        <row r="209">
          <cell r="A209">
            <v>17.91</v>
          </cell>
          <cell r="C209" t="str">
            <v>Serenitatis</v>
          </cell>
        </row>
        <row r="210">
          <cell r="A210">
            <v>69.010000000000005</v>
          </cell>
          <cell r="C210" t="str">
            <v>Serenitatis</v>
          </cell>
        </row>
        <row r="211">
          <cell r="A211">
            <v>36.49</v>
          </cell>
          <cell r="C211" t="str">
            <v>Serenitatis</v>
          </cell>
        </row>
        <row r="212">
          <cell r="A212">
            <v>42.47</v>
          </cell>
          <cell r="C212" t="str">
            <v>Serenitatis</v>
          </cell>
        </row>
        <row r="213">
          <cell r="A213">
            <v>44.79</v>
          </cell>
          <cell r="C213" t="str">
            <v>Serenitatis</v>
          </cell>
        </row>
        <row r="214">
          <cell r="A214">
            <v>19.899999999999999</v>
          </cell>
          <cell r="C214" t="str">
            <v>Serenitatis</v>
          </cell>
        </row>
        <row r="215">
          <cell r="A215">
            <v>13.26</v>
          </cell>
          <cell r="C215" t="str">
            <v>Serenitatis</v>
          </cell>
        </row>
        <row r="216">
          <cell r="A216">
            <v>35.83</v>
          </cell>
          <cell r="C216" t="str">
            <v>Serenitatis</v>
          </cell>
        </row>
        <row r="217">
          <cell r="A217">
            <v>46.49</v>
          </cell>
          <cell r="C217" t="str">
            <v>Serenitatis</v>
          </cell>
        </row>
        <row r="218">
          <cell r="A218">
            <v>34.5</v>
          </cell>
          <cell r="C218" t="str">
            <v>Serenitatis</v>
          </cell>
        </row>
        <row r="219">
          <cell r="A219">
            <v>20.89</v>
          </cell>
          <cell r="C219" t="str">
            <v>Serenitatis</v>
          </cell>
        </row>
        <row r="220">
          <cell r="A220">
            <v>21.22</v>
          </cell>
          <cell r="C220" t="str">
            <v>Serenitatis</v>
          </cell>
        </row>
        <row r="221">
          <cell r="A221">
            <v>5.29</v>
          </cell>
          <cell r="C221" t="str">
            <v>Serenitatis</v>
          </cell>
        </row>
        <row r="222">
          <cell r="A222">
            <v>40.130000000000003</v>
          </cell>
          <cell r="C222" t="str">
            <v>Serenitatis</v>
          </cell>
        </row>
        <row r="223">
          <cell r="A223">
            <v>8.2799999999999994</v>
          </cell>
          <cell r="C223" t="str">
            <v>Serenitatis</v>
          </cell>
        </row>
        <row r="224">
          <cell r="A224">
            <v>9.94</v>
          </cell>
          <cell r="C224" t="str">
            <v>Serenitatis</v>
          </cell>
        </row>
        <row r="225">
          <cell r="A225">
            <v>16.579999999999998</v>
          </cell>
          <cell r="C225" t="str">
            <v>Serenitatis</v>
          </cell>
        </row>
        <row r="226">
          <cell r="A226">
            <v>17.579999999999998</v>
          </cell>
          <cell r="C226" t="str">
            <v>Serenitatis</v>
          </cell>
        </row>
        <row r="227">
          <cell r="A227">
            <v>16.41</v>
          </cell>
          <cell r="C227" t="str">
            <v>Serenitatis</v>
          </cell>
        </row>
        <row r="228">
          <cell r="A228">
            <v>11.71</v>
          </cell>
          <cell r="C228" t="str">
            <v>Serenitatis</v>
          </cell>
        </row>
        <row r="229">
          <cell r="A229">
            <v>14.07</v>
          </cell>
          <cell r="C229" t="str">
            <v>Serenitatis</v>
          </cell>
        </row>
        <row r="230">
          <cell r="A230">
            <v>9.36</v>
          </cell>
          <cell r="C230" t="str">
            <v>Serenitatis</v>
          </cell>
        </row>
        <row r="231">
          <cell r="A231">
            <v>9.36</v>
          </cell>
          <cell r="C231" t="str">
            <v>Serenitatis</v>
          </cell>
        </row>
        <row r="232">
          <cell r="A232">
            <v>11.66</v>
          </cell>
          <cell r="C232" t="str">
            <v>Serenitatis</v>
          </cell>
        </row>
        <row r="233">
          <cell r="A233">
            <v>34.1</v>
          </cell>
          <cell r="C233" t="str">
            <v>Serenitatis</v>
          </cell>
        </row>
        <row r="234">
          <cell r="A234">
            <v>14.6</v>
          </cell>
          <cell r="C234" t="str">
            <v>Serenitatis</v>
          </cell>
        </row>
        <row r="235">
          <cell r="A235">
            <v>34.1</v>
          </cell>
          <cell r="C235" t="str">
            <v>Serenitatis</v>
          </cell>
        </row>
        <row r="236">
          <cell r="A236">
            <v>52.58</v>
          </cell>
          <cell r="C236" t="str">
            <v>Serenitatis</v>
          </cell>
        </row>
        <row r="237">
          <cell r="A237">
            <v>62.37</v>
          </cell>
          <cell r="C237" t="str">
            <v>Serenitatis</v>
          </cell>
        </row>
        <row r="238">
          <cell r="A238">
            <v>15.55</v>
          </cell>
          <cell r="C238" t="str">
            <v>Serenitatis</v>
          </cell>
        </row>
        <row r="239">
          <cell r="A239">
            <v>22.42</v>
          </cell>
          <cell r="C239" t="str">
            <v>Serenitatis</v>
          </cell>
        </row>
        <row r="240">
          <cell r="A240">
            <v>11.19</v>
          </cell>
          <cell r="C240" t="str">
            <v>Serenitatis</v>
          </cell>
        </row>
        <row r="241">
          <cell r="A241">
            <v>16.78</v>
          </cell>
          <cell r="C241" t="str">
            <v>Serenitatis</v>
          </cell>
        </row>
        <row r="242">
          <cell r="A242">
            <v>38.020000000000003</v>
          </cell>
          <cell r="C242" t="str">
            <v>Serenitatis</v>
          </cell>
        </row>
        <row r="243">
          <cell r="A243">
            <v>20.71</v>
          </cell>
          <cell r="C243" t="str">
            <v>Serenitatis</v>
          </cell>
        </row>
        <row r="244">
          <cell r="A244">
            <v>46.64</v>
          </cell>
          <cell r="C244" t="str">
            <v>Serenitatis</v>
          </cell>
        </row>
        <row r="245">
          <cell r="A245">
            <v>36.26</v>
          </cell>
          <cell r="C245" t="str">
            <v>Serenitatis</v>
          </cell>
        </row>
        <row r="246">
          <cell r="A246">
            <v>25.89</v>
          </cell>
          <cell r="C246" t="str">
            <v>Serenitatis</v>
          </cell>
        </row>
        <row r="247">
          <cell r="A247">
            <v>7.73</v>
          </cell>
          <cell r="C247" t="str">
            <v>Serenitatis</v>
          </cell>
        </row>
        <row r="248">
          <cell r="A248">
            <v>10.33</v>
          </cell>
          <cell r="C248" t="str">
            <v>Serenitatis</v>
          </cell>
        </row>
        <row r="249">
          <cell r="A249">
            <v>13.78</v>
          </cell>
          <cell r="C249" t="str">
            <v>Serenitatis</v>
          </cell>
        </row>
        <row r="250">
          <cell r="A250">
            <v>12.93</v>
          </cell>
          <cell r="C250" t="str">
            <v>Serenitatis</v>
          </cell>
        </row>
        <row r="251">
          <cell r="A251">
            <v>30.21</v>
          </cell>
          <cell r="C251" t="str">
            <v>Serenitatis</v>
          </cell>
        </row>
        <row r="252">
          <cell r="A252">
            <v>25.89</v>
          </cell>
          <cell r="C252" t="str">
            <v>Serenitatis</v>
          </cell>
        </row>
        <row r="253">
          <cell r="A253">
            <v>7.73</v>
          </cell>
          <cell r="C253" t="str">
            <v>Serenitatis</v>
          </cell>
        </row>
        <row r="254">
          <cell r="A254">
            <v>13.78</v>
          </cell>
          <cell r="C254" t="str">
            <v>Serenitatis</v>
          </cell>
        </row>
        <row r="255">
          <cell r="A255">
            <v>31.06</v>
          </cell>
          <cell r="C255" t="str">
            <v>Serenitatis</v>
          </cell>
        </row>
        <row r="256">
          <cell r="A256">
            <v>55.27</v>
          </cell>
          <cell r="C256" t="str">
            <v>Serenitatis</v>
          </cell>
        </row>
        <row r="257">
          <cell r="A257">
            <v>5.16</v>
          </cell>
          <cell r="C257" t="str">
            <v>Serenitatis</v>
          </cell>
        </row>
        <row r="258">
          <cell r="A258">
            <v>10.33</v>
          </cell>
          <cell r="C258" t="str">
            <v>Serenitatis</v>
          </cell>
        </row>
        <row r="259">
          <cell r="A259">
            <v>17.239999999999998</v>
          </cell>
          <cell r="C259" t="str">
            <v>Serenitatis</v>
          </cell>
        </row>
        <row r="260">
          <cell r="A260">
            <v>17.239999999999998</v>
          </cell>
          <cell r="C260" t="str">
            <v>Serenitatis</v>
          </cell>
        </row>
        <row r="261">
          <cell r="A261">
            <v>15.53</v>
          </cell>
          <cell r="C261" t="str">
            <v>Serenitatis</v>
          </cell>
        </row>
        <row r="262">
          <cell r="A262">
            <v>7.73</v>
          </cell>
          <cell r="C262" t="str">
            <v>Serenitatis</v>
          </cell>
        </row>
        <row r="263">
          <cell r="A263">
            <v>15.53</v>
          </cell>
          <cell r="C263" t="str">
            <v>Serenitatis</v>
          </cell>
        </row>
        <row r="264">
          <cell r="A264">
            <v>20.67</v>
          </cell>
          <cell r="C264" t="str">
            <v>Serenitatis</v>
          </cell>
        </row>
        <row r="265">
          <cell r="A265">
            <v>36.24</v>
          </cell>
          <cell r="C265" t="str">
            <v>Serenitatis</v>
          </cell>
        </row>
        <row r="266">
          <cell r="A266">
            <v>57.03</v>
          </cell>
          <cell r="C266" t="str">
            <v>Serenitatis</v>
          </cell>
        </row>
        <row r="267">
          <cell r="A267">
            <v>7.73</v>
          </cell>
          <cell r="C267" t="str">
            <v>Serenitatis</v>
          </cell>
        </row>
        <row r="268">
          <cell r="A268">
            <v>5.16</v>
          </cell>
          <cell r="C268" t="str">
            <v>Serenitatis</v>
          </cell>
        </row>
        <row r="269">
          <cell r="A269">
            <v>13.78</v>
          </cell>
          <cell r="C269" t="str">
            <v>Serenitatis</v>
          </cell>
        </row>
        <row r="270">
          <cell r="A270">
            <v>76.03</v>
          </cell>
          <cell r="C270" t="str">
            <v>Serenitatis</v>
          </cell>
        </row>
        <row r="271">
          <cell r="A271">
            <v>77.75</v>
          </cell>
          <cell r="C271" t="str">
            <v>Serenitatis</v>
          </cell>
        </row>
        <row r="272">
          <cell r="A272">
            <v>7.73</v>
          </cell>
          <cell r="C272" t="str">
            <v>Serenitatis</v>
          </cell>
        </row>
        <row r="273">
          <cell r="A273">
            <v>10.33</v>
          </cell>
          <cell r="C273" t="str">
            <v>Serenitatis</v>
          </cell>
        </row>
        <row r="274">
          <cell r="A274">
            <v>7.73</v>
          </cell>
          <cell r="C274" t="str">
            <v>Serenitatis</v>
          </cell>
        </row>
        <row r="275">
          <cell r="A275">
            <v>1.84</v>
          </cell>
          <cell r="C275" t="str">
            <v>Australe</v>
          </cell>
        </row>
        <row r="276">
          <cell r="A276">
            <v>1.84</v>
          </cell>
          <cell r="C276" t="str">
            <v>Australe</v>
          </cell>
        </row>
        <row r="277">
          <cell r="A277">
            <v>6.48</v>
          </cell>
          <cell r="C277" t="str">
            <v>Australe</v>
          </cell>
        </row>
        <row r="278">
          <cell r="A278">
            <v>1.22</v>
          </cell>
          <cell r="C278" t="str">
            <v>Australe</v>
          </cell>
        </row>
        <row r="279">
          <cell r="A279">
            <v>13.6</v>
          </cell>
          <cell r="C279" t="str">
            <v>Australe</v>
          </cell>
        </row>
        <row r="280">
          <cell r="A280">
            <v>7.41</v>
          </cell>
          <cell r="C280" t="str">
            <v>Australe</v>
          </cell>
        </row>
        <row r="281">
          <cell r="A281">
            <v>10.81</v>
          </cell>
          <cell r="C281" t="str">
            <v>Australe</v>
          </cell>
        </row>
        <row r="282">
          <cell r="A282">
            <v>6.17</v>
          </cell>
          <cell r="C282" t="str">
            <v>Australe</v>
          </cell>
        </row>
        <row r="283">
          <cell r="A283">
            <v>8.64</v>
          </cell>
          <cell r="C283" t="str">
            <v>Australe</v>
          </cell>
        </row>
        <row r="284">
          <cell r="A284">
            <v>4.93</v>
          </cell>
          <cell r="C284" t="str">
            <v>Australe</v>
          </cell>
        </row>
        <row r="285">
          <cell r="A285">
            <v>14.82</v>
          </cell>
          <cell r="C285" t="str">
            <v>Australe</v>
          </cell>
        </row>
        <row r="286">
          <cell r="A286">
            <v>6.48</v>
          </cell>
          <cell r="C286" t="str">
            <v>Australe</v>
          </cell>
        </row>
        <row r="287">
          <cell r="A287">
            <v>6.17</v>
          </cell>
          <cell r="C287" t="str">
            <v>Australe</v>
          </cell>
        </row>
        <row r="288">
          <cell r="A288">
            <v>3.7</v>
          </cell>
          <cell r="C288" t="str">
            <v>Australe</v>
          </cell>
        </row>
        <row r="289">
          <cell r="A289">
            <v>9.26</v>
          </cell>
          <cell r="C289" t="str">
            <v>Australe</v>
          </cell>
        </row>
        <row r="290">
          <cell r="A290">
            <v>6.17</v>
          </cell>
          <cell r="C290" t="str">
            <v>Australe</v>
          </cell>
        </row>
        <row r="291">
          <cell r="A291">
            <v>7.41</v>
          </cell>
          <cell r="C291" t="str">
            <v>Australe</v>
          </cell>
        </row>
        <row r="292">
          <cell r="A292">
            <v>15.75</v>
          </cell>
          <cell r="C292" t="str">
            <v>Australe</v>
          </cell>
        </row>
        <row r="293">
          <cell r="A293">
            <v>3.26</v>
          </cell>
          <cell r="C293" t="str">
            <v>Australe</v>
          </cell>
        </row>
        <row r="294">
          <cell r="A294">
            <v>4.08</v>
          </cell>
          <cell r="C294" t="str">
            <v>Australe</v>
          </cell>
        </row>
        <row r="295">
          <cell r="A295">
            <v>6.13</v>
          </cell>
          <cell r="C295" t="str">
            <v>Australe</v>
          </cell>
        </row>
        <row r="296">
          <cell r="A296">
            <v>2.44</v>
          </cell>
          <cell r="C296" t="str">
            <v>Australe</v>
          </cell>
        </row>
        <row r="297">
          <cell r="A297">
            <v>4.08</v>
          </cell>
          <cell r="C297" t="str">
            <v>Australe</v>
          </cell>
        </row>
        <row r="298">
          <cell r="A298">
            <v>2.4500000000000002</v>
          </cell>
          <cell r="C298" t="str">
            <v>Australe</v>
          </cell>
        </row>
        <row r="299">
          <cell r="A299">
            <v>16.559999999999999</v>
          </cell>
          <cell r="C299" t="str">
            <v>Australe</v>
          </cell>
        </row>
        <row r="300">
          <cell r="A300">
            <v>7.36</v>
          </cell>
          <cell r="C300" t="str">
            <v>Australe</v>
          </cell>
        </row>
        <row r="301">
          <cell r="A301">
            <v>8.18</v>
          </cell>
          <cell r="C301" t="str">
            <v>Australe</v>
          </cell>
        </row>
        <row r="302">
          <cell r="A302">
            <v>5.72</v>
          </cell>
          <cell r="C302" t="str">
            <v>Australe</v>
          </cell>
        </row>
        <row r="303">
          <cell r="A303">
            <v>7.36</v>
          </cell>
          <cell r="C303" t="str">
            <v>Australe</v>
          </cell>
        </row>
        <row r="304">
          <cell r="A304">
            <v>6.13</v>
          </cell>
          <cell r="C304" t="str">
            <v>Australe</v>
          </cell>
        </row>
        <row r="305">
          <cell r="A305">
            <v>5.72</v>
          </cell>
          <cell r="C305" t="str">
            <v>Australe</v>
          </cell>
        </row>
        <row r="306">
          <cell r="A306">
            <v>6.13</v>
          </cell>
          <cell r="C306" t="str">
            <v>Australe</v>
          </cell>
        </row>
        <row r="307">
          <cell r="A307">
            <v>3.06</v>
          </cell>
          <cell r="C307" t="str">
            <v>Australe</v>
          </cell>
        </row>
        <row r="308">
          <cell r="A308">
            <v>23.33</v>
          </cell>
          <cell r="C308" t="str">
            <v>Australe</v>
          </cell>
        </row>
        <row r="309">
          <cell r="A309">
            <v>6.13</v>
          </cell>
          <cell r="C309" t="str">
            <v>Australe</v>
          </cell>
        </row>
        <row r="310">
          <cell r="A310">
            <v>23.94</v>
          </cell>
          <cell r="C310" t="str">
            <v>Australe</v>
          </cell>
        </row>
        <row r="311">
          <cell r="A311">
            <v>4.08</v>
          </cell>
          <cell r="C311" t="str">
            <v>Australe</v>
          </cell>
        </row>
        <row r="312">
          <cell r="A312">
            <v>5.72</v>
          </cell>
          <cell r="C312" t="str">
            <v>Australe</v>
          </cell>
        </row>
        <row r="313">
          <cell r="A313">
            <v>6.13</v>
          </cell>
          <cell r="C313" t="str">
            <v>Australe</v>
          </cell>
        </row>
        <row r="314">
          <cell r="A314">
            <v>11.45</v>
          </cell>
          <cell r="C314" t="str">
            <v>Australe</v>
          </cell>
        </row>
        <row r="315">
          <cell r="A315">
            <v>8.58</v>
          </cell>
          <cell r="C315" t="str">
            <v>Australe</v>
          </cell>
        </row>
        <row r="316">
          <cell r="A316">
            <v>8.58</v>
          </cell>
          <cell r="C316" t="str">
            <v>Australe</v>
          </cell>
        </row>
        <row r="317">
          <cell r="A317">
            <v>4.9000000000000004</v>
          </cell>
          <cell r="C317" t="str">
            <v>Australe</v>
          </cell>
        </row>
        <row r="318">
          <cell r="A318">
            <v>7.35</v>
          </cell>
          <cell r="C318" t="str">
            <v>Australe</v>
          </cell>
        </row>
        <row r="319">
          <cell r="A319">
            <v>7.35</v>
          </cell>
          <cell r="C319" t="str">
            <v>Australe</v>
          </cell>
        </row>
        <row r="320">
          <cell r="A320">
            <v>4.08</v>
          </cell>
          <cell r="C320" t="str">
            <v>Australe</v>
          </cell>
        </row>
        <row r="321">
          <cell r="A321">
            <v>5.0999999999999996</v>
          </cell>
          <cell r="C321" t="str">
            <v>Australe</v>
          </cell>
        </row>
        <row r="322">
          <cell r="A322">
            <v>7.36</v>
          </cell>
          <cell r="C322" t="str">
            <v>Australe</v>
          </cell>
        </row>
        <row r="323">
          <cell r="A323">
            <v>7.15</v>
          </cell>
          <cell r="C323" t="str">
            <v>Australe</v>
          </cell>
        </row>
        <row r="324">
          <cell r="A324">
            <v>11.45</v>
          </cell>
          <cell r="C324" t="str">
            <v>Australe</v>
          </cell>
        </row>
        <row r="325">
          <cell r="A325">
            <v>6.13</v>
          </cell>
          <cell r="C325" t="str">
            <v>Australe</v>
          </cell>
        </row>
        <row r="326">
          <cell r="A326">
            <v>13.5</v>
          </cell>
          <cell r="C326" t="str">
            <v>Australe</v>
          </cell>
        </row>
        <row r="327">
          <cell r="A327">
            <v>7.35</v>
          </cell>
          <cell r="C327" t="str">
            <v>Australe</v>
          </cell>
        </row>
        <row r="328">
          <cell r="A328">
            <v>9</v>
          </cell>
          <cell r="C328" t="str">
            <v>Australe</v>
          </cell>
        </row>
        <row r="329">
          <cell r="A329">
            <v>40.93</v>
          </cell>
          <cell r="C329" t="str">
            <v>Australe</v>
          </cell>
        </row>
        <row r="330">
          <cell r="A330">
            <v>14.73</v>
          </cell>
          <cell r="C330" t="str">
            <v>Australe</v>
          </cell>
        </row>
        <row r="331">
          <cell r="A331">
            <v>5.0999999999999996</v>
          </cell>
          <cell r="C331" t="str">
            <v>Australe</v>
          </cell>
        </row>
        <row r="332">
          <cell r="A332">
            <v>9.82</v>
          </cell>
          <cell r="C332" t="str">
            <v>Australe</v>
          </cell>
        </row>
        <row r="333">
          <cell r="A333">
            <v>4.9000000000000004</v>
          </cell>
          <cell r="C333" t="str">
            <v>Australe</v>
          </cell>
        </row>
        <row r="334">
          <cell r="A334">
            <v>6.13</v>
          </cell>
          <cell r="C334" t="str">
            <v>Australe</v>
          </cell>
        </row>
        <row r="335">
          <cell r="A335">
            <v>38.89</v>
          </cell>
          <cell r="C335" t="str">
            <v>Australe</v>
          </cell>
        </row>
        <row r="336">
          <cell r="A336">
            <v>12.27</v>
          </cell>
          <cell r="C336" t="str">
            <v>Australe</v>
          </cell>
        </row>
        <row r="337">
          <cell r="A337">
            <v>11.45</v>
          </cell>
          <cell r="C337" t="str">
            <v>Australe</v>
          </cell>
        </row>
        <row r="338">
          <cell r="A338">
            <v>18.420000000000002</v>
          </cell>
          <cell r="C338" t="str">
            <v>Australe</v>
          </cell>
        </row>
        <row r="339">
          <cell r="A339">
            <v>5.72</v>
          </cell>
          <cell r="C339" t="str">
            <v>Australe</v>
          </cell>
        </row>
        <row r="340">
          <cell r="A340">
            <v>9.81</v>
          </cell>
          <cell r="C340" t="str">
            <v>Australe</v>
          </cell>
        </row>
        <row r="341">
          <cell r="A341">
            <v>7.29</v>
          </cell>
          <cell r="C341" t="str">
            <v>Australe</v>
          </cell>
        </row>
        <row r="342">
          <cell r="A342">
            <v>6.47</v>
          </cell>
          <cell r="C342" t="str">
            <v>Australe</v>
          </cell>
        </row>
        <row r="343">
          <cell r="A343">
            <v>9.4499999999999993</v>
          </cell>
          <cell r="C343" t="str">
            <v>Australe</v>
          </cell>
        </row>
        <row r="344">
          <cell r="A344">
            <v>7.42</v>
          </cell>
          <cell r="C344" t="str">
            <v>Australe</v>
          </cell>
        </row>
        <row r="345">
          <cell r="A345">
            <v>29.17</v>
          </cell>
          <cell r="C345" t="str">
            <v>Australe</v>
          </cell>
        </row>
        <row r="346">
          <cell r="A346">
            <v>24.3</v>
          </cell>
          <cell r="C346" t="str">
            <v>Australe</v>
          </cell>
        </row>
        <row r="347">
          <cell r="A347">
            <v>17.82</v>
          </cell>
          <cell r="C347" t="str">
            <v>Australe</v>
          </cell>
        </row>
        <row r="348">
          <cell r="A348">
            <v>4.72</v>
          </cell>
          <cell r="C348" t="str">
            <v>Australe</v>
          </cell>
        </row>
        <row r="349">
          <cell r="A349">
            <v>13.36</v>
          </cell>
          <cell r="C349" t="str">
            <v>Australe</v>
          </cell>
        </row>
        <row r="350">
          <cell r="A350">
            <v>17.82</v>
          </cell>
          <cell r="C350" t="str">
            <v>Australe</v>
          </cell>
        </row>
        <row r="351">
          <cell r="A351">
            <v>20.25</v>
          </cell>
          <cell r="C351" t="str">
            <v>Australe</v>
          </cell>
        </row>
        <row r="352">
          <cell r="A352">
            <v>19.440000000000001</v>
          </cell>
          <cell r="C352" t="str">
            <v>Australe</v>
          </cell>
        </row>
        <row r="353">
          <cell r="A353">
            <v>7.55</v>
          </cell>
          <cell r="C353" t="str">
            <v>Australe</v>
          </cell>
        </row>
        <row r="354">
          <cell r="A354">
            <v>12.15</v>
          </cell>
          <cell r="C354" t="str">
            <v>Australe</v>
          </cell>
        </row>
        <row r="355">
          <cell r="A355">
            <v>14.04</v>
          </cell>
          <cell r="C355" t="str">
            <v>Australe</v>
          </cell>
        </row>
        <row r="356">
          <cell r="A356">
            <v>19.440000000000001</v>
          </cell>
          <cell r="C356" t="str">
            <v>Australe</v>
          </cell>
        </row>
        <row r="357">
          <cell r="A357">
            <v>28.35</v>
          </cell>
          <cell r="C357" t="str">
            <v>Australe</v>
          </cell>
        </row>
        <row r="358">
          <cell r="A358">
            <v>6.47</v>
          </cell>
          <cell r="C358" t="str">
            <v>Australe</v>
          </cell>
        </row>
        <row r="359">
          <cell r="A359">
            <v>6.47</v>
          </cell>
          <cell r="C359" t="str">
            <v>Australe</v>
          </cell>
        </row>
        <row r="360">
          <cell r="A360">
            <v>8.6300000000000008</v>
          </cell>
          <cell r="C360" t="str">
            <v>Australe</v>
          </cell>
        </row>
        <row r="361">
          <cell r="A361">
            <v>13.36</v>
          </cell>
          <cell r="C361" t="str">
            <v>Australe</v>
          </cell>
        </row>
        <row r="362">
          <cell r="A362">
            <v>18.34</v>
          </cell>
          <cell r="C362" t="str">
            <v>Australe</v>
          </cell>
        </row>
        <row r="363">
          <cell r="A363">
            <v>3.05</v>
          </cell>
          <cell r="C363" t="str">
            <v>Australe</v>
          </cell>
        </row>
        <row r="364">
          <cell r="A364">
            <v>3.05</v>
          </cell>
          <cell r="C364" t="str">
            <v>Australe</v>
          </cell>
        </row>
        <row r="365">
          <cell r="A365">
            <v>5.09</v>
          </cell>
          <cell r="C365" t="str">
            <v>Australe</v>
          </cell>
        </row>
        <row r="366">
          <cell r="A366">
            <v>5.09</v>
          </cell>
          <cell r="C366" t="str">
            <v>Australe</v>
          </cell>
        </row>
        <row r="367">
          <cell r="A367">
            <v>5.35</v>
          </cell>
          <cell r="C367" t="str">
            <v>Australe</v>
          </cell>
        </row>
        <row r="368">
          <cell r="A368">
            <v>5.08</v>
          </cell>
          <cell r="C368" t="str">
            <v>Australe</v>
          </cell>
        </row>
        <row r="369">
          <cell r="A369">
            <v>4.07</v>
          </cell>
          <cell r="C369" t="str">
            <v>Australe</v>
          </cell>
        </row>
        <row r="370">
          <cell r="A370">
            <v>8.15</v>
          </cell>
          <cell r="C370" t="str">
            <v>Australe</v>
          </cell>
        </row>
        <row r="371">
          <cell r="A371">
            <v>1.52</v>
          </cell>
          <cell r="C371" t="str">
            <v>Australe</v>
          </cell>
        </row>
        <row r="372">
          <cell r="A372">
            <v>8.41</v>
          </cell>
          <cell r="C372" t="str">
            <v>Australe</v>
          </cell>
        </row>
        <row r="373">
          <cell r="A373">
            <v>3.05</v>
          </cell>
          <cell r="C373" t="str">
            <v>Australe</v>
          </cell>
        </row>
        <row r="374">
          <cell r="A374">
            <v>2.2799999999999998</v>
          </cell>
          <cell r="C374" t="str">
            <v>Australe</v>
          </cell>
        </row>
        <row r="375">
          <cell r="A375">
            <v>17.84</v>
          </cell>
          <cell r="C375" t="str">
            <v>Australe</v>
          </cell>
        </row>
        <row r="376">
          <cell r="A376">
            <v>4.07</v>
          </cell>
          <cell r="C376" t="str">
            <v>Australe</v>
          </cell>
        </row>
        <row r="377">
          <cell r="A377">
            <v>3.05</v>
          </cell>
          <cell r="C377" t="str">
            <v>Australe</v>
          </cell>
        </row>
        <row r="378">
          <cell r="A378">
            <v>10.199999999999999</v>
          </cell>
          <cell r="C378" t="str">
            <v>Australe</v>
          </cell>
        </row>
        <row r="379">
          <cell r="A379">
            <v>7.64</v>
          </cell>
          <cell r="C379" t="str">
            <v>Australe</v>
          </cell>
        </row>
        <row r="380">
          <cell r="A380">
            <v>2.0299999999999998</v>
          </cell>
          <cell r="C380" t="str">
            <v>Australe</v>
          </cell>
        </row>
        <row r="381">
          <cell r="A381">
            <v>3.82</v>
          </cell>
          <cell r="C381" t="str">
            <v>Australe</v>
          </cell>
        </row>
        <row r="382">
          <cell r="A382">
            <v>3.82</v>
          </cell>
          <cell r="C382" t="str">
            <v>Australe</v>
          </cell>
        </row>
        <row r="383">
          <cell r="A383">
            <v>9.9700000000000006</v>
          </cell>
          <cell r="C383" t="str">
            <v>Crisium</v>
          </cell>
        </row>
        <row r="384">
          <cell r="A384">
            <v>6.23</v>
          </cell>
          <cell r="C384" t="str">
            <v>Crisium</v>
          </cell>
        </row>
        <row r="385">
          <cell r="A385">
            <v>4.1500000000000004</v>
          </cell>
          <cell r="C385" t="str">
            <v>Crisium</v>
          </cell>
        </row>
        <row r="386">
          <cell r="A386">
            <v>3.32</v>
          </cell>
          <cell r="C386" t="str">
            <v>Crisium</v>
          </cell>
        </row>
        <row r="387">
          <cell r="A387">
            <v>3.32</v>
          </cell>
          <cell r="C387" t="str">
            <v>Crisium</v>
          </cell>
        </row>
        <row r="388">
          <cell r="A388">
            <v>4.9800000000000004</v>
          </cell>
          <cell r="C388" t="str">
            <v>Crisium</v>
          </cell>
        </row>
        <row r="389">
          <cell r="A389">
            <v>23.31</v>
          </cell>
          <cell r="C389" t="str">
            <v>Crisium</v>
          </cell>
        </row>
        <row r="390">
          <cell r="A390">
            <v>11.65</v>
          </cell>
          <cell r="C390" t="str">
            <v>Crisium</v>
          </cell>
        </row>
        <row r="391">
          <cell r="A391">
            <v>22.89</v>
          </cell>
          <cell r="C391" t="str">
            <v>Crisium</v>
          </cell>
        </row>
        <row r="392">
          <cell r="A392">
            <v>32.47</v>
          </cell>
          <cell r="C392" t="str">
            <v>Crisium</v>
          </cell>
        </row>
        <row r="393">
          <cell r="A393">
            <v>10.19</v>
          </cell>
          <cell r="C393" t="str">
            <v>Crisium</v>
          </cell>
        </row>
        <row r="394">
          <cell r="A394">
            <v>2.4900000000000002</v>
          </cell>
          <cell r="C394" t="str">
            <v>Crisium</v>
          </cell>
        </row>
        <row r="395">
          <cell r="A395">
            <v>9.98</v>
          </cell>
          <cell r="C395" t="str">
            <v>Crisium</v>
          </cell>
        </row>
        <row r="396">
          <cell r="A396">
            <v>4.1500000000000004</v>
          </cell>
          <cell r="C396" t="str">
            <v>Crisium</v>
          </cell>
        </row>
        <row r="397">
          <cell r="A397">
            <v>4.1500000000000004</v>
          </cell>
          <cell r="C397" t="str">
            <v>Crisium</v>
          </cell>
        </row>
        <row r="398">
          <cell r="A398">
            <v>4.99</v>
          </cell>
          <cell r="C398" t="str">
            <v>Crisium</v>
          </cell>
        </row>
        <row r="399">
          <cell r="A399">
            <v>32.47</v>
          </cell>
          <cell r="C399" t="str">
            <v>Crisium</v>
          </cell>
        </row>
        <row r="400">
          <cell r="A400">
            <v>1.66</v>
          </cell>
          <cell r="C400" t="str">
            <v>Crisium</v>
          </cell>
        </row>
        <row r="401">
          <cell r="A401">
            <v>4.1500000000000004</v>
          </cell>
          <cell r="C401" t="str">
            <v>Crisium</v>
          </cell>
        </row>
        <row r="402">
          <cell r="A402">
            <v>20.399999999999999</v>
          </cell>
          <cell r="C402" t="str">
            <v>Crisium</v>
          </cell>
        </row>
        <row r="403">
          <cell r="A403">
            <v>13.1</v>
          </cell>
          <cell r="C403" t="str">
            <v>Crisium</v>
          </cell>
        </row>
        <row r="404">
          <cell r="A404">
            <v>6.23</v>
          </cell>
          <cell r="C404" t="str">
            <v>Crisium</v>
          </cell>
        </row>
        <row r="405">
          <cell r="A405">
            <v>18.920000000000002</v>
          </cell>
          <cell r="C405" t="str">
            <v>Crisium</v>
          </cell>
        </row>
        <row r="406">
          <cell r="A406">
            <v>6.23</v>
          </cell>
          <cell r="C406" t="str">
            <v>Crisium</v>
          </cell>
        </row>
        <row r="407">
          <cell r="A407">
            <v>16.64</v>
          </cell>
          <cell r="C407" t="str">
            <v>Crisium</v>
          </cell>
        </row>
        <row r="408">
          <cell r="A408">
            <v>9.36</v>
          </cell>
          <cell r="C408" t="str">
            <v>Crisium</v>
          </cell>
        </row>
        <row r="409">
          <cell r="A409">
            <v>18.72</v>
          </cell>
          <cell r="C409" t="str">
            <v>Crisium</v>
          </cell>
        </row>
        <row r="410">
          <cell r="A410">
            <v>14.55</v>
          </cell>
          <cell r="C410" t="str">
            <v>Crisium</v>
          </cell>
        </row>
        <row r="411">
          <cell r="A411">
            <v>8.73</v>
          </cell>
          <cell r="C411" t="str">
            <v>Crisium</v>
          </cell>
        </row>
        <row r="412">
          <cell r="A412">
            <v>5.19</v>
          </cell>
          <cell r="C412" t="str">
            <v>Crisium</v>
          </cell>
        </row>
        <row r="413">
          <cell r="A413">
            <v>3.32</v>
          </cell>
          <cell r="C413" t="str">
            <v>Crisium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 Density"/>
      <sheetName val="M187748539_Boulder Size"/>
      <sheetName val="M119435647_Boulder Size"/>
      <sheetName val="M150164898_Boulder Size"/>
      <sheetName val="M1107953768_Boulder Size"/>
      <sheetName val="M1116771628_Boulder Size"/>
      <sheetName val="M173327696_Boulder Size"/>
      <sheetName val="M1136889617_Boulder Size"/>
      <sheetName val="M183617448_Boulder Size"/>
      <sheetName val="M1105773947_Boulder Size"/>
      <sheetName val="M183274963_Boulder Size"/>
      <sheetName val="AllBoulderSize"/>
      <sheetName val="Location_BoulderSize"/>
    </sheetNames>
    <sheetDataSet>
      <sheetData sheetId="0"/>
      <sheetData sheetId="1">
        <row r="3">
          <cell r="R3">
            <v>2.38</v>
          </cell>
          <cell r="S3">
            <v>7.53</v>
          </cell>
        </row>
        <row r="4">
          <cell r="R4">
            <v>2.86</v>
          </cell>
          <cell r="S4">
            <v>3.95</v>
          </cell>
        </row>
        <row r="5">
          <cell r="R5">
            <v>2.11</v>
          </cell>
          <cell r="S5">
            <v>3.39</v>
          </cell>
        </row>
        <row r="6">
          <cell r="R6">
            <v>2.38</v>
          </cell>
          <cell r="S6">
            <v>4.5</v>
          </cell>
        </row>
        <row r="7">
          <cell r="R7">
            <v>2.33</v>
          </cell>
          <cell r="S7">
            <v>4</v>
          </cell>
        </row>
        <row r="8">
          <cell r="R8">
            <v>3.56</v>
          </cell>
          <cell r="S8">
            <v>4.75</v>
          </cell>
        </row>
        <row r="9">
          <cell r="R9">
            <v>1.75</v>
          </cell>
          <cell r="S9">
            <v>3.22</v>
          </cell>
        </row>
        <row r="10">
          <cell r="R10">
            <v>2.57</v>
          </cell>
          <cell r="S10">
            <v>3</v>
          </cell>
        </row>
        <row r="11">
          <cell r="R11">
            <v>4.91</v>
          </cell>
          <cell r="S11">
            <v>5.44</v>
          </cell>
        </row>
        <row r="12">
          <cell r="R12">
            <v>2.21</v>
          </cell>
          <cell r="S12">
            <v>4.43</v>
          </cell>
        </row>
        <row r="13">
          <cell r="R13">
            <v>2.76</v>
          </cell>
          <cell r="S13">
            <v>5.53</v>
          </cell>
        </row>
        <row r="14">
          <cell r="R14">
            <v>2.85</v>
          </cell>
          <cell r="S14">
            <v>4.62</v>
          </cell>
        </row>
      </sheetData>
      <sheetData sheetId="2">
        <row r="3">
          <cell r="T3">
            <v>4.3600000000000003</v>
          </cell>
          <cell r="U3">
            <v>5.18</v>
          </cell>
        </row>
        <row r="4">
          <cell r="T4">
            <v>4.4800000000000004</v>
          </cell>
          <cell r="U4">
            <v>5.81</v>
          </cell>
        </row>
        <row r="5">
          <cell r="T5">
            <v>4.74</v>
          </cell>
          <cell r="U5">
            <v>4.92</v>
          </cell>
        </row>
        <row r="6">
          <cell r="T6">
            <v>6.12</v>
          </cell>
          <cell r="U6">
            <v>6.91</v>
          </cell>
        </row>
        <row r="7">
          <cell r="T7">
            <v>2.63</v>
          </cell>
          <cell r="U7">
            <v>2.83</v>
          </cell>
        </row>
        <row r="8">
          <cell r="T8">
            <v>2.11</v>
          </cell>
          <cell r="U8">
            <v>4.74</v>
          </cell>
        </row>
        <row r="9">
          <cell r="T9">
            <v>2.38</v>
          </cell>
          <cell r="U9">
            <v>3.53</v>
          </cell>
        </row>
        <row r="10">
          <cell r="T10">
            <v>3.34</v>
          </cell>
          <cell r="U10">
            <v>5.09</v>
          </cell>
        </row>
        <row r="11">
          <cell r="T11">
            <v>4.13</v>
          </cell>
          <cell r="U11">
            <v>4.5</v>
          </cell>
        </row>
        <row r="12">
          <cell r="T12">
            <v>6.95</v>
          </cell>
          <cell r="U12">
            <v>10.75</v>
          </cell>
        </row>
        <row r="13">
          <cell r="T13">
            <v>5.66</v>
          </cell>
          <cell r="U13">
            <v>8.2799999999999994</v>
          </cell>
        </row>
        <row r="14">
          <cell r="T14">
            <v>4.6100000000000003</v>
          </cell>
          <cell r="U14">
            <v>5.85</v>
          </cell>
        </row>
        <row r="15">
          <cell r="T15">
            <v>4.1399999999999997</v>
          </cell>
          <cell r="U15">
            <v>6.28</v>
          </cell>
        </row>
        <row r="16">
          <cell r="T16">
            <v>7.93</v>
          </cell>
          <cell r="U16">
            <v>8.07</v>
          </cell>
        </row>
        <row r="17">
          <cell r="T17">
            <v>6.26</v>
          </cell>
          <cell r="U17">
            <v>11.77</v>
          </cell>
        </row>
        <row r="18">
          <cell r="T18">
            <v>6.62</v>
          </cell>
          <cell r="U18">
            <v>11.85</v>
          </cell>
        </row>
        <row r="19">
          <cell r="T19">
            <v>8.31</v>
          </cell>
          <cell r="U19">
            <v>12.84</v>
          </cell>
        </row>
        <row r="20">
          <cell r="T20">
            <v>8.7200000000000006</v>
          </cell>
          <cell r="U20">
            <v>13.83</v>
          </cell>
        </row>
      </sheetData>
      <sheetData sheetId="3">
        <row r="3">
          <cell r="R3">
            <v>2.02</v>
          </cell>
          <cell r="S3">
            <v>2.94</v>
          </cell>
        </row>
        <row r="4">
          <cell r="R4">
            <v>1.86</v>
          </cell>
          <cell r="S4">
            <v>2.25</v>
          </cell>
        </row>
        <row r="5">
          <cell r="R5">
            <v>1.44</v>
          </cell>
          <cell r="S5">
            <v>2.16</v>
          </cell>
        </row>
        <row r="6">
          <cell r="R6">
            <v>2.3199999999999998</v>
          </cell>
          <cell r="S6">
            <v>3.12</v>
          </cell>
        </row>
        <row r="7">
          <cell r="R7">
            <v>3.21</v>
          </cell>
          <cell r="S7">
            <v>3.7</v>
          </cell>
        </row>
        <row r="8">
          <cell r="R8">
            <v>1.4</v>
          </cell>
          <cell r="S8">
            <v>2.33</v>
          </cell>
        </row>
        <row r="9">
          <cell r="R9">
            <v>1.38</v>
          </cell>
          <cell r="S9">
            <v>2.25</v>
          </cell>
        </row>
        <row r="10">
          <cell r="R10">
            <v>1.38</v>
          </cell>
          <cell r="S10">
            <v>1.9</v>
          </cell>
        </row>
        <row r="11">
          <cell r="R11">
            <v>2.2400000000000002</v>
          </cell>
          <cell r="S11">
            <v>5.9</v>
          </cell>
        </row>
      </sheetData>
      <sheetData sheetId="4"/>
      <sheetData sheetId="5">
        <row r="3">
          <cell r="P3">
            <v>4.5999999999999996</v>
          </cell>
          <cell r="Q3">
            <v>8.94</v>
          </cell>
        </row>
        <row r="4">
          <cell r="P4">
            <v>6.37</v>
          </cell>
          <cell r="Q4">
            <v>7.19</v>
          </cell>
        </row>
        <row r="5">
          <cell r="P5">
            <v>5.46</v>
          </cell>
          <cell r="Q5">
            <v>9.4499999999999993</v>
          </cell>
        </row>
        <row r="6">
          <cell r="P6">
            <v>3.47</v>
          </cell>
          <cell r="Q6">
            <v>7.59</v>
          </cell>
        </row>
        <row r="7">
          <cell r="P7">
            <v>3.51</v>
          </cell>
          <cell r="Q7">
            <v>6.51</v>
          </cell>
        </row>
      </sheetData>
      <sheetData sheetId="6">
        <row r="3">
          <cell r="Q3">
            <v>3.09</v>
          </cell>
          <cell r="R3">
            <v>5.85</v>
          </cell>
        </row>
        <row r="4">
          <cell r="Q4">
            <v>3.09</v>
          </cell>
          <cell r="R4">
            <v>4.9400000000000004</v>
          </cell>
        </row>
        <row r="5">
          <cell r="Q5">
            <v>3.51</v>
          </cell>
          <cell r="R5">
            <v>4.84</v>
          </cell>
        </row>
        <row r="6">
          <cell r="Q6">
            <v>3.94</v>
          </cell>
          <cell r="R6">
            <v>4.9000000000000004</v>
          </cell>
        </row>
        <row r="7">
          <cell r="Q7">
            <v>2.37</v>
          </cell>
          <cell r="R7">
            <v>4.76</v>
          </cell>
        </row>
      </sheetData>
      <sheetData sheetId="7"/>
      <sheetData sheetId="8">
        <row r="3">
          <cell r="Q3">
            <v>1.99</v>
          </cell>
          <cell r="R3">
            <v>4.01</v>
          </cell>
        </row>
        <row r="4">
          <cell r="Q4">
            <v>2.42</v>
          </cell>
          <cell r="R4">
            <v>3.21</v>
          </cell>
        </row>
        <row r="5">
          <cell r="Q5">
            <v>2.59</v>
          </cell>
          <cell r="R5">
            <v>4.68</v>
          </cell>
        </row>
        <row r="6">
          <cell r="Q6">
            <v>3.27</v>
          </cell>
          <cell r="R6">
            <v>6.74</v>
          </cell>
        </row>
        <row r="7">
          <cell r="Q7">
            <v>1.96</v>
          </cell>
          <cell r="R7">
            <v>5.24</v>
          </cell>
        </row>
      </sheetData>
      <sheetData sheetId="9">
        <row r="3">
          <cell r="P3">
            <v>5.03</v>
          </cell>
          <cell r="Q3">
            <v>8.4</v>
          </cell>
        </row>
        <row r="4">
          <cell r="P4">
            <v>7.11</v>
          </cell>
          <cell r="Q4">
            <v>7.19</v>
          </cell>
        </row>
        <row r="5">
          <cell r="P5">
            <v>6.95</v>
          </cell>
          <cell r="Q5">
            <v>8.14</v>
          </cell>
        </row>
        <row r="6">
          <cell r="P6">
            <v>5.98</v>
          </cell>
          <cell r="Q6">
            <v>8.4700000000000006</v>
          </cell>
        </row>
        <row r="7">
          <cell r="P7">
            <v>6.84</v>
          </cell>
          <cell r="Q7">
            <v>8.0299999999999994</v>
          </cell>
        </row>
        <row r="8">
          <cell r="P8">
            <v>5.95</v>
          </cell>
          <cell r="Q8">
            <v>6.84</v>
          </cell>
        </row>
        <row r="9">
          <cell r="P9">
            <v>4.75</v>
          </cell>
          <cell r="Q9">
            <v>5.41</v>
          </cell>
        </row>
        <row r="10">
          <cell r="P10">
            <v>7.01</v>
          </cell>
          <cell r="Q10">
            <v>7.64</v>
          </cell>
        </row>
        <row r="11">
          <cell r="P11">
            <v>5.0999999999999996</v>
          </cell>
          <cell r="Q11">
            <v>9.9700000000000006</v>
          </cell>
        </row>
        <row r="12">
          <cell r="P12">
            <v>6.28</v>
          </cell>
          <cell r="Q12">
            <v>10.199999999999999</v>
          </cell>
        </row>
        <row r="13">
          <cell r="P13">
            <v>5.95</v>
          </cell>
          <cell r="Q13">
            <v>6.34</v>
          </cell>
        </row>
        <row r="14">
          <cell r="P14">
            <v>3.65</v>
          </cell>
          <cell r="Q14">
            <v>5.9</v>
          </cell>
        </row>
        <row r="15">
          <cell r="P15">
            <v>4.4400000000000004</v>
          </cell>
          <cell r="Q15">
            <v>5.66</v>
          </cell>
        </row>
        <row r="16">
          <cell r="P16">
            <v>8.91</v>
          </cell>
          <cell r="Q16">
            <v>9.64</v>
          </cell>
        </row>
        <row r="17">
          <cell r="P17">
            <v>5.07</v>
          </cell>
          <cell r="Q17">
            <v>10.76</v>
          </cell>
        </row>
        <row r="18">
          <cell r="P18">
            <v>6.21</v>
          </cell>
          <cell r="Q18">
            <v>8.2799999999999994</v>
          </cell>
        </row>
        <row r="19">
          <cell r="P19">
            <v>5.8</v>
          </cell>
          <cell r="Q19">
            <v>12.25</v>
          </cell>
        </row>
        <row r="20">
          <cell r="P20">
            <v>6.21</v>
          </cell>
          <cell r="Q20">
            <v>8.2100000000000009</v>
          </cell>
        </row>
        <row r="21">
          <cell r="P21">
            <v>5.8</v>
          </cell>
          <cell r="Q21">
            <v>9.7200000000000006</v>
          </cell>
        </row>
        <row r="22">
          <cell r="P22">
            <v>9.35</v>
          </cell>
          <cell r="Q22">
            <v>12.97</v>
          </cell>
        </row>
        <row r="23">
          <cell r="P23">
            <v>6.37</v>
          </cell>
          <cell r="Q23">
            <v>11.17</v>
          </cell>
        </row>
        <row r="24">
          <cell r="P24">
            <v>7.34</v>
          </cell>
          <cell r="Q24">
            <v>11.86</v>
          </cell>
        </row>
      </sheetData>
      <sheetData sheetId="10">
        <row r="3">
          <cell r="P3">
            <v>5.51</v>
          </cell>
          <cell r="Q3">
            <v>6.44</v>
          </cell>
        </row>
        <row r="4">
          <cell r="P4">
            <v>3.67</v>
          </cell>
          <cell r="Q4">
            <v>6.5</v>
          </cell>
        </row>
        <row r="5">
          <cell r="P5">
            <v>4.5999999999999996</v>
          </cell>
          <cell r="Q5">
            <v>7.34</v>
          </cell>
        </row>
        <row r="6">
          <cell r="P6">
            <v>6.12</v>
          </cell>
          <cell r="Q6">
            <v>10.210000000000001</v>
          </cell>
        </row>
        <row r="7">
          <cell r="P7">
            <v>7</v>
          </cell>
          <cell r="Q7">
            <v>8.66</v>
          </cell>
        </row>
        <row r="8">
          <cell r="P8">
            <v>4.9400000000000004</v>
          </cell>
          <cell r="Q8">
            <v>5.35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0723-C0E8-7D40-8C43-57726A67AD4E}">
  <dimension ref="T1:AQ146"/>
  <sheetViews>
    <sheetView tabSelected="1" zoomScale="89" zoomScaleNormal="89" zoomScalePageLayoutView="75" workbookViewId="0">
      <selection activeCell="H75" sqref="H75"/>
    </sheetView>
  </sheetViews>
  <sheetFormatPr baseColWidth="10" defaultRowHeight="13"/>
  <cols>
    <col min="1" max="19" width="10.7109375" style="57"/>
    <col min="20" max="20" width="12.7109375" style="58" customWidth="1"/>
    <col min="21" max="21" width="10.7109375" style="58"/>
    <col min="22" max="22" width="10.5703125" style="58" customWidth="1"/>
    <col min="23" max="24" width="10.7109375" style="57"/>
    <col min="25" max="25" width="11.5703125" style="57" customWidth="1"/>
    <col min="26" max="26" width="10.42578125" style="57" customWidth="1"/>
    <col min="27" max="16384" width="10.7109375" style="57"/>
  </cols>
  <sheetData>
    <row r="1" spans="20:43">
      <c r="T1" s="70" t="s">
        <v>60</v>
      </c>
      <c r="AD1" s="68" t="s">
        <v>59</v>
      </c>
      <c r="AE1" s="68"/>
      <c r="AF1" s="68"/>
      <c r="AG1" s="68" t="s">
        <v>58</v>
      </c>
      <c r="AH1" s="68"/>
      <c r="AI1" s="68"/>
      <c r="AJ1" s="68" t="s">
        <v>57</v>
      </c>
      <c r="AK1" s="68"/>
      <c r="AM1" s="68" t="s">
        <v>56</v>
      </c>
      <c r="AP1" s="68" t="s">
        <v>55</v>
      </c>
    </row>
    <row r="2" spans="20:43" ht="42">
      <c r="T2" s="72" t="s">
        <v>54</v>
      </c>
      <c r="U2" s="71" t="s">
        <v>53</v>
      </c>
      <c r="V2" s="70" t="s">
        <v>52</v>
      </c>
      <c r="Y2" s="68" t="s">
        <v>51</v>
      </c>
      <c r="Z2" s="68" t="s">
        <v>50</v>
      </c>
      <c r="AD2" s="68" t="s">
        <v>49</v>
      </c>
      <c r="AE2" s="68" t="s">
        <v>48</v>
      </c>
      <c r="AF2" s="68"/>
      <c r="AG2" s="68" t="s">
        <v>49</v>
      </c>
      <c r="AH2" s="68" t="s">
        <v>48</v>
      </c>
      <c r="AI2" s="68"/>
      <c r="AJ2" s="68" t="s">
        <v>49</v>
      </c>
      <c r="AK2" s="68" t="s">
        <v>48</v>
      </c>
      <c r="AM2" s="68" t="s">
        <v>49</v>
      </c>
      <c r="AN2" s="68" t="s">
        <v>48</v>
      </c>
      <c r="AP2" s="68" t="s">
        <v>49</v>
      </c>
      <c r="AQ2" s="68" t="s">
        <v>48</v>
      </c>
    </row>
    <row r="3" spans="20:43">
      <c r="T3" s="67">
        <v>2.38</v>
      </c>
      <c r="U3" s="67">
        <v>7.53</v>
      </c>
      <c r="V3" s="67">
        <f>T3/U3</f>
        <v>0.31606905710491368</v>
      </c>
      <c r="X3" s="68" t="s">
        <v>47</v>
      </c>
      <c r="Y3" s="69">
        <f>MIN(U3:U84)</f>
        <v>1.9</v>
      </c>
      <c r="Z3" s="57">
        <f>MIN(T3:T84)</f>
        <v>1.38</v>
      </c>
      <c r="AD3" s="57">
        <v>1</v>
      </c>
      <c r="AE3" s="57">
        <v>1</v>
      </c>
      <c r="AG3" s="57">
        <f>0.8*AH3</f>
        <v>0.8</v>
      </c>
      <c r="AH3" s="57">
        <v>1</v>
      </c>
      <c r="AJ3" s="57">
        <f>0.3*AK3</f>
        <v>0.3</v>
      </c>
      <c r="AK3" s="57">
        <v>1</v>
      </c>
      <c r="AM3" s="57">
        <f>0.5*AN3</f>
        <v>0.5</v>
      </c>
      <c r="AN3" s="57">
        <v>1</v>
      </c>
      <c r="AP3" s="57">
        <f>0.7*AQ3</f>
        <v>0.7</v>
      </c>
      <c r="AQ3" s="57">
        <v>1</v>
      </c>
    </row>
    <row r="4" spans="20:43">
      <c r="T4" s="67">
        <v>2.86</v>
      </c>
      <c r="U4" s="67">
        <v>3.95</v>
      </c>
      <c r="V4" s="67">
        <f>T4/U4</f>
        <v>0.72405063291139238</v>
      </c>
      <c r="X4" s="68" t="s">
        <v>46</v>
      </c>
      <c r="Y4" s="69">
        <f>QUARTILE(U3:U84,1)</f>
        <v>4.6349999999999998</v>
      </c>
      <c r="Z4" s="57">
        <f>QUARTILE(T3:T84,1)</f>
        <v>2.5749999999999997</v>
      </c>
      <c r="AD4" s="57">
        <v>2</v>
      </c>
      <c r="AE4" s="57">
        <v>2</v>
      </c>
      <c r="AG4" s="57">
        <f>0.8*AH4</f>
        <v>1.6</v>
      </c>
      <c r="AH4" s="57">
        <v>2</v>
      </c>
      <c r="AJ4" s="57">
        <f>0.3*AK4</f>
        <v>0.6</v>
      </c>
      <c r="AK4" s="57">
        <v>2</v>
      </c>
      <c r="AM4" s="57">
        <f>0.5*AN4</f>
        <v>1</v>
      </c>
      <c r="AN4" s="57">
        <v>2</v>
      </c>
      <c r="AP4" s="57">
        <f>0.7*AQ4</f>
        <v>1.4</v>
      </c>
      <c r="AQ4" s="57">
        <v>2</v>
      </c>
    </row>
    <row r="5" spans="20:43">
      <c r="T5" s="67">
        <v>2.11</v>
      </c>
      <c r="U5" s="67">
        <v>3.39</v>
      </c>
      <c r="V5" s="67">
        <f>T5/U5</f>
        <v>0.62241887905604709</v>
      </c>
      <c r="X5" s="68" t="s">
        <v>45</v>
      </c>
      <c r="Y5" s="69">
        <f>AVERAGE(U3:U84)</f>
        <v>6.5895121951219506</v>
      </c>
      <c r="Z5" s="57">
        <f>AVERAGE(T3:T84)</f>
        <v>4.4267073170731708</v>
      </c>
      <c r="AD5" s="57">
        <v>3</v>
      </c>
      <c r="AE5" s="57">
        <v>3</v>
      </c>
      <c r="AG5" s="57">
        <f>0.8*AH5</f>
        <v>2.4000000000000004</v>
      </c>
      <c r="AH5" s="57">
        <v>3</v>
      </c>
      <c r="AJ5" s="57">
        <f>0.3*AK5</f>
        <v>0.89999999999999991</v>
      </c>
      <c r="AK5" s="57">
        <v>3</v>
      </c>
      <c r="AM5" s="57">
        <f>0.5*AN5</f>
        <v>1.5</v>
      </c>
      <c r="AN5" s="57">
        <v>3</v>
      </c>
      <c r="AP5" s="57">
        <f>0.7*AQ5</f>
        <v>2.0999999999999996</v>
      </c>
      <c r="AQ5" s="57">
        <v>3</v>
      </c>
    </row>
    <row r="6" spans="20:43">
      <c r="T6" s="67">
        <v>2.38</v>
      </c>
      <c r="U6" s="67">
        <v>4.5</v>
      </c>
      <c r="V6" s="67">
        <f>T6/U6</f>
        <v>0.52888888888888885</v>
      </c>
      <c r="X6" s="68" t="s">
        <v>44</v>
      </c>
      <c r="Y6" s="69">
        <f>MEDIAN(U3:U84)</f>
        <v>5.9</v>
      </c>
      <c r="Z6" s="57">
        <f>MEDIAN(T3:T84)</f>
        <v>4.4000000000000004</v>
      </c>
      <c r="AD6" s="57">
        <v>4</v>
      </c>
      <c r="AE6" s="57">
        <v>4</v>
      </c>
      <c r="AG6" s="57">
        <f>0.8*AH6</f>
        <v>3.2</v>
      </c>
      <c r="AH6" s="57">
        <v>4</v>
      </c>
      <c r="AJ6" s="57">
        <f>0.3*AK6</f>
        <v>1.2</v>
      </c>
      <c r="AK6" s="57">
        <v>4</v>
      </c>
      <c r="AM6" s="57">
        <f>0.5*AN6</f>
        <v>2</v>
      </c>
      <c r="AN6" s="57">
        <v>4</v>
      </c>
      <c r="AP6" s="57">
        <f>0.7*AQ6</f>
        <v>2.8</v>
      </c>
      <c r="AQ6" s="57">
        <v>4</v>
      </c>
    </row>
    <row r="7" spans="20:43">
      <c r="T7" s="67">
        <v>2.33</v>
      </c>
      <c r="U7" s="67">
        <v>4</v>
      </c>
      <c r="V7" s="67">
        <f>T7/U7</f>
        <v>0.58250000000000002</v>
      </c>
      <c r="X7" s="68" t="s">
        <v>43</v>
      </c>
      <c r="Y7" s="69">
        <f>QUARTILE(U3:U84,3)</f>
        <v>8.2799999999999994</v>
      </c>
      <c r="Z7" s="57">
        <f>QUARTILE(T3:T84,3)</f>
        <v>6.085</v>
      </c>
      <c r="AD7" s="57">
        <v>5</v>
      </c>
      <c r="AE7" s="57">
        <v>5</v>
      </c>
      <c r="AG7" s="57">
        <f>0.8*AH7</f>
        <v>4</v>
      </c>
      <c r="AH7" s="57">
        <v>5</v>
      </c>
      <c r="AJ7" s="57">
        <f>0.3*AK7</f>
        <v>1.5</v>
      </c>
      <c r="AK7" s="57">
        <v>5</v>
      </c>
      <c r="AM7" s="57">
        <f>0.5*AN7</f>
        <v>2.5</v>
      </c>
      <c r="AN7" s="57">
        <v>5</v>
      </c>
      <c r="AP7" s="57">
        <f>0.7*AQ7</f>
        <v>3.5</v>
      </c>
      <c r="AQ7" s="57">
        <v>5</v>
      </c>
    </row>
    <row r="8" spans="20:43">
      <c r="T8" s="67">
        <v>3.56</v>
      </c>
      <c r="U8" s="67">
        <v>4.75</v>
      </c>
      <c r="V8" s="67">
        <f>T8/U8</f>
        <v>0.74947368421052629</v>
      </c>
      <c r="X8" s="68" t="s">
        <v>42</v>
      </c>
      <c r="Y8" s="69">
        <f>MAX(U3:U84)</f>
        <v>13.83</v>
      </c>
      <c r="Z8" s="57">
        <f>MAX(T3:T84)</f>
        <v>9.35</v>
      </c>
      <c r="AD8" s="57">
        <v>6</v>
      </c>
      <c r="AE8" s="57">
        <v>6</v>
      </c>
      <c r="AG8" s="57">
        <f>0.8*AH8</f>
        <v>4.8000000000000007</v>
      </c>
      <c r="AH8" s="57">
        <v>6</v>
      </c>
      <c r="AJ8" s="57">
        <f>0.3*AK8</f>
        <v>1.7999999999999998</v>
      </c>
      <c r="AK8" s="57">
        <v>6</v>
      </c>
      <c r="AM8" s="57">
        <f>0.5*AN8</f>
        <v>3</v>
      </c>
      <c r="AN8" s="57">
        <v>6</v>
      </c>
      <c r="AP8" s="57">
        <f>0.7*AQ8</f>
        <v>4.1999999999999993</v>
      </c>
      <c r="AQ8" s="57">
        <v>6</v>
      </c>
    </row>
    <row r="9" spans="20:43">
      <c r="T9" s="67">
        <v>1.75</v>
      </c>
      <c r="U9" s="67">
        <v>3.22</v>
      </c>
      <c r="V9" s="67">
        <f>T9/U9</f>
        <v>0.54347826086956519</v>
      </c>
      <c r="AD9" s="57">
        <v>7</v>
      </c>
      <c r="AE9" s="57">
        <v>7</v>
      </c>
      <c r="AG9" s="57">
        <f>0.8*AH9</f>
        <v>5.6000000000000005</v>
      </c>
      <c r="AH9" s="57">
        <v>7</v>
      </c>
      <c r="AJ9" s="57">
        <f>0.3*AK9</f>
        <v>2.1</v>
      </c>
      <c r="AK9" s="57">
        <v>7</v>
      </c>
      <c r="AM9" s="57">
        <f>0.5*AN9</f>
        <v>3.5</v>
      </c>
      <c r="AN9" s="57">
        <v>7</v>
      </c>
      <c r="AP9" s="57">
        <f>0.7*AQ9</f>
        <v>4.8999999999999995</v>
      </c>
      <c r="AQ9" s="57">
        <v>7</v>
      </c>
    </row>
    <row r="10" spans="20:43">
      <c r="T10" s="67">
        <v>2.57</v>
      </c>
      <c r="U10" s="67">
        <v>3</v>
      </c>
      <c r="V10" s="67">
        <f>T10/U10</f>
        <v>0.85666666666666658</v>
      </c>
      <c r="X10" s="68" t="s">
        <v>41</v>
      </c>
      <c r="Y10" s="57">
        <f>STDEV(U3:U84)</f>
        <v>2.9009397806505</v>
      </c>
      <c r="Z10" s="57">
        <f>STDEV(T3:T84)</f>
        <v>2.0309640445650872</v>
      </c>
      <c r="AD10" s="57">
        <v>8</v>
      </c>
      <c r="AE10" s="57">
        <v>8</v>
      </c>
      <c r="AG10" s="57">
        <f>0.8*AH10</f>
        <v>6.4</v>
      </c>
      <c r="AH10" s="57">
        <v>8</v>
      </c>
      <c r="AJ10" s="57">
        <f>0.3*AK10</f>
        <v>2.4</v>
      </c>
      <c r="AK10" s="57">
        <v>8</v>
      </c>
      <c r="AM10" s="57">
        <f>0.5*AN10</f>
        <v>4</v>
      </c>
      <c r="AN10" s="57">
        <v>8</v>
      </c>
      <c r="AP10" s="57">
        <f>0.7*AQ10</f>
        <v>5.6</v>
      </c>
      <c r="AQ10" s="57">
        <v>8</v>
      </c>
    </row>
    <row r="11" spans="20:43">
      <c r="T11" s="67">
        <v>4.91</v>
      </c>
      <c r="U11" s="67">
        <v>5.44</v>
      </c>
      <c r="V11" s="67">
        <f>T11/U11</f>
        <v>0.90257352941176472</v>
      </c>
      <c r="AD11" s="57">
        <v>9</v>
      </c>
      <c r="AE11" s="57">
        <v>9</v>
      </c>
      <c r="AG11" s="57">
        <f>0.8*AH11</f>
        <v>7.2</v>
      </c>
      <c r="AH11" s="57">
        <v>9</v>
      </c>
      <c r="AJ11" s="57">
        <f>0.3*AK11</f>
        <v>2.6999999999999997</v>
      </c>
      <c r="AK11" s="57">
        <v>9</v>
      </c>
      <c r="AM11" s="57">
        <f>0.5*AN11</f>
        <v>4.5</v>
      </c>
      <c r="AN11" s="57">
        <v>9</v>
      </c>
      <c r="AP11" s="57">
        <f>0.7*AQ11</f>
        <v>6.3</v>
      </c>
      <c r="AQ11" s="57">
        <v>9</v>
      </c>
    </row>
    <row r="12" spans="20:43">
      <c r="T12" s="67">
        <v>2.21</v>
      </c>
      <c r="U12" s="67">
        <v>4.43</v>
      </c>
      <c r="V12" s="67">
        <f>T12/U12</f>
        <v>0.49887133182844245</v>
      </c>
      <c r="X12" s="57" t="s">
        <v>40</v>
      </c>
      <c r="Z12" s="57">
        <f>AVERAGE(V3:V84)</f>
        <v>0.68265134353422907</v>
      </c>
      <c r="AD12" s="57">
        <v>10</v>
      </c>
      <c r="AE12" s="57">
        <v>10</v>
      </c>
      <c r="AG12" s="57">
        <f>0.8*AH12</f>
        <v>8</v>
      </c>
      <c r="AH12" s="57">
        <v>10</v>
      </c>
      <c r="AJ12" s="57">
        <f>0.3*AK12</f>
        <v>3</v>
      </c>
      <c r="AK12" s="57">
        <v>10</v>
      </c>
      <c r="AM12" s="57">
        <f>0.5*AN12</f>
        <v>5</v>
      </c>
      <c r="AN12" s="57">
        <v>10</v>
      </c>
      <c r="AP12" s="57">
        <f>0.7*AQ12</f>
        <v>7</v>
      </c>
      <c r="AQ12" s="57">
        <v>10</v>
      </c>
    </row>
    <row r="13" spans="20:43">
      <c r="T13" s="67">
        <v>2.76</v>
      </c>
      <c r="U13" s="67">
        <v>5.53</v>
      </c>
      <c r="V13" s="67">
        <f>T13/U13</f>
        <v>0.49909584086799269</v>
      </c>
      <c r="X13" s="57" t="s">
        <v>39</v>
      </c>
      <c r="Z13" s="57">
        <f>STDEV(V3:V84)</f>
        <v>0.161598298448968</v>
      </c>
      <c r="AD13" s="57">
        <v>11</v>
      </c>
      <c r="AE13" s="57">
        <v>11</v>
      </c>
      <c r="AG13" s="57">
        <f>0.8*AH13</f>
        <v>8.8000000000000007</v>
      </c>
      <c r="AH13" s="57">
        <v>11</v>
      </c>
      <c r="AJ13" s="57">
        <f>0.3*AK13</f>
        <v>3.3</v>
      </c>
      <c r="AK13" s="57">
        <v>11</v>
      </c>
      <c r="AM13" s="57">
        <f>0.5*AN13</f>
        <v>5.5</v>
      </c>
      <c r="AN13" s="57">
        <v>11</v>
      </c>
      <c r="AP13" s="57">
        <f>0.7*AQ13</f>
        <v>7.6999999999999993</v>
      </c>
      <c r="AQ13" s="57">
        <v>11</v>
      </c>
    </row>
    <row r="14" spans="20:43">
      <c r="T14" s="67">
        <v>2.85</v>
      </c>
      <c r="U14" s="67">
        <v>4.62</v>
      </c>
      <c r="V14" s="67">
        <f>T14/U14</f>
        <v>0.61688311688311692</v>
      </c>
      <c r="AD14" s="57">
        <v>12</v>
      </c>
      <c r="AE14" s="57">
        <v>12</v>
      </c>
      <c r="AG14" s="57">
        <f>0.8*AH14</f>
        <v>9.6000000000000014</v>
      </c>
      <c r="AH14" s="57">
        <v>12</v>
      </c>
      <c r="AJ14" s="57">
        <f>0.3*AK14</f>
        <v>3.5999999999999996</v>
      </c>
      <c r="AK14" s="57">
        <v>12</v>
      </c>
      <c r="AM14" s="57">
        <f>0.5*AN14</f>
        <v>6</v>
      </c>
      <c r="AN14" s="57">
        <v>12</v>
      </c>
      <c r="AP14" s="57">
        <f>0.7*AQ14</f>
        <v>8.3999999999999986</v>
      </c>
      <c r="AQ14" s="57">
        <v>12</v>
      </c>
    </row>
    <row r="15" spans="20:43">
      <c r="T15" s="66">
        <v>4.3600000000000003</v>
      </c>
      <c r="U15" s="66">
        <v>5.18</v>
      </c>
      <c r="V15" s="66">
        <f>T15/U15</f>
        <v>0.84169884169884179</v>
      </c>
      <c r="AG15" s="57">
        <f>0.8*AH15</f>
        <v>10.4</v>
      </c>
      <c r="AH15" s="57">
        <v>13</v>
      </c>
      <c r="AJ15" s="57">
        <f>0.3*AK15</f>
        <v>3.9</v>
      </c>
      <c r="AK15" s="57">
        <v>13</v>
      </c>
      <c r="AM15" s="57">
        <f>0.5*AN15</f>
        <v>6.5</v>
      </c>
      <c r="AN15" s="57">
        <v>13</v>
      </c>
      <c r="AP15" s="57">
        <f>0.7*AQ15</f>
        <v>9.1</v>
      </c>
      <c r="AQ15" s="57">
        <v>13</v>
      </c>
    </row>
    <row r="16" spans="20:43">
      <c r="T16" s="66">
        <v>4.4800000000000004</v>
      </c>
      <c r="U16" s="66">
        <v>5.81</v>
      </c>
      <c r="V16" s="66">
        <f>T16/U16</f>
        <v>0.77108433734939774</v>
      </c>
      <c r="AG16" s="57">
        <f>0.8*AH16</f>
        <v>11.200000000000001</v>
      </c>
      <c r="AH16" s="57">
        <v>14</v>
      </c>
      <c r="AJ16" s="57">
        <f>0.3*AK16</f>
        <v>4.2</v>
      </c>
      <c r="AK16" s="57">
        <v>14</v>
      </c>
      <c r="AM16" s="57">
        <f>0.5*AN16</f>
        <v>7</v>
      </c>
      <c r="AN16" s="57">
        <v>14</v>
      </c>
      <c r="AP16" s="57">
        <f>0.7*AQ16</f>
        <v>9.7999999999999989</v>
      </c>
      <c r="AQ16" s="57">
        <v>14</v>
      </c>
    </row>
    <row r="17" spans="20:22">
      <c r="T17" s="66">
        <v>4.74</v>
      </c>
      <c r="U17" s="66">
        <v>4.92</v>
      </c>
      <c r="V17" s="66">
        <f>T17/U17</f>
        <v>0.96341463414634154</v>
      </c>
    </row>
    <row r="18" spans="20:22">
      <c r="T18" s="66">
        <v>6.12</v>
      </c>
      <c r="U18" s="66">
        <v>6.91</v>
      </c>
      <c r="V18" s="66">
        <f>T18/U18</f>
        <v>0.88567293777134593</v>
      </c>
    </row>
    <row r="19" spans="20:22">
      <c r="T19" s="66">
        <v>2.63</v>
      </c>
      <c r="U19" s="66">
        <v>2.83</v>
      </c>
      <c r="V19" s="66">
        <f>T19/U19</f>
        <v>0.92932862190812715</v>
      </c>
    </row>
    <row r="20" spans="20:22">
      <c r="T20" s="66">
        <v>2.11</v>
      </c>
      <c r="U20" s="66">
        <v>4.74</v>
      </c>
      <c r="V20" s="66">
        <f>T20/U20</f>
        <v>0.44514767932489446</v>
      </c>
    </row>
    <row r="21" spans="20:22">
      <c r="T21" s="66">
        <v>2.38</v>
      </c>
      <c r="U21" s="66">
        <v>3.53</v>
      </c>
      <c r="V21" s="66">
        <f>T21/U21</f>
        <v>0.67422096317280455</v>
      </c>
    </row>
    <row r="22" spans="20:22">
      <c r="T22" s="66">
        <v>3.34</v>
      </c>
      <c r="U22" s="66">
        <v>5.09</v>
      </c>
      <c r="V22" s="66">
        <f>T22/U22</f>
        <v>0.65618860510805499</v>
      </c>
    </row>
    <row r="23" spans="20:22">
      <c r="T23" s="66">
        <v>4.13</v>
      </c>
      <c r="U23" s="66">
        <v>4.5</v>
      </c>
      <c r="V23" s="66">
        <f>T23/U23</f>
        <v>0.9177777777777778</v>
      </c>
    </row>
    <row r="24" spans="20:22">
      <c r="T24" s="66">
        <v>6.95</v>
      </c>
      <c r="U24" s="66">
        <v>10.75</v>
      </c>
      <c r="V24" s="66">
        <f>T24/U24</f>
        <v>0.6465116279069768</v>
      </c>
    </row>
    <row r="25" spans="20:22">
      <c r="T25" s="66">
        <v>5.66</v>
      </c>
      <c r="U25" s="66">
        <v>8.2799999999999994</v>
      </c>
      <c r="V25" s="66">
        <f>T25/U25</f>
        <v>0.68357487922705318</v>
      </c>
    </row>
    <row r="26" spans="20:22">
      <c r="T26" s="66">
        <v>4.6100000000000003</v>
      </c>
      <c r="U26" s="66">
        <v>5.85</v>
      </c>
      <c r="V26" s="66">
        <f>T26/U26</f>
        <v>0.78803418803418812</v>
      </c>
    </row>
    <row r="27" spans="20:22">
      <c r="T27" s="66">
        <v>4.1399999999999997</v>
      </c>
      <c r="U27" s="66">
        <v>6.28</v>
      </c>
      <c r="V27" s="66">
        <f>T27/U27</f>
        <v>0.65923566878980888</v>
      </c>
    </row>
    <row r="28" spans="20:22">
      <c r="T28" s="66">
        <v>7.93</v>
      </c>
      <c r="U28" s="66">
        <v>8.07</v>
      </c>
      <c r="V28" s="66">
        <f>T28/U28</f>
        <v>0.98265179677819081</v>
      </c>
    </row>
    <row r="29" spans="20:22">
      <c r="T29" s="66">
        <v>6.26</v>
      </c>
      <c r="U29" s="66">
        <v>11.77</v>
      </c>
      <c r="V29" s="66">
        <f>T29/U29</f>
        <v>0.53186066270178423</v>
      </c>
    </row>
    <row r="30" spans="20:22">
      <c r="T30" s="66">
        <v>6.62</v>
      </c>
      <c r="U30" s="66">
        <v>11.85</v>
      </c>
      <c r="V30" s="66">
        <f>T30/U30</f>
        <v>0.55864978902953588</v>
      </c>
    </row>
    <row r="31" spans="20:22">
      <c r="T31" s="66">
        <v>8.31</v>
      </c>
      <c r="U31" s="66">
        <v>12.84</v>
      </c>
      <c r="V31" s="66">
        <f>T31/U31</f>
        <v>0.64719626168224309</v>
      </c>
    </row>
    <row r="32" spans="20:22">
      <c r="T32" s="66">
        <v>8.7200000000000006</v>
      </c>
      <c r="U32" s="66">
        <v>13.83</v>
      </c>
      <c r="V32" s="66">
        <f>T32/U32</f>
        <v>0.63051337671728136</v>
      </c>
    </row>
    <row r="33" spans="20:22">
      <c r="T33" s="65">
        <v>2.02</v>
      </c>
      <c r="U33" s="65">
        <v>2.94</v>
      </c>
      <c r="V33" s="65">
        <f>T33/U33</f>
        <v>0.68707482993197277</v>
      </c>
    </row>
    <row r="34" spans="20:22">
      <c r="T34" s="65">
        <v>1.86</v>
      </c>
      <c r="U34" s="65">
        <v>2.25</v>
      </c>
      <c r="V34" s="65">
        <f>T34/U34</f>
        <v>0.82666666666666666</v>
      </c>
    </row>
    <row r="35" spans="20:22">
      <c r="T35" s="65">
        <v>1.44</v>
      </c>
      <c r="U35" s="65">
        <v>2.16</v>
      </c>
      <c r="V35" s="65">
        <f>T35/U35</f>
        <v>0.66666666666666663</v>
      </c>
    </row>
    <row r="36" spans="20:22">
      <c r="T36" s="65">
        <v>2.3199999999999998</v>
      </c>
      <c r="U36" s="65">
        <v>3.12</v>
      </c>
      <c r="V36" s="65">
        <f>T36/U36</f>
        <v>0.7435897435897435</v>
      </c>
    </row>
    <row r="37" spans="20:22">
      <c r="T37" s="65">
        <v>3.21</v>
      </c>
      <c r="U37" s="65">
        <v>3.7</v>
      </c>
      <c r="V37" s="65">
        <f>T37/U37</f>
        <v>0.86756756756756748</v>
      </c>
    </row>
    <row r="38" spans="20:22">
      <c r="T38" s="65">
        <v>1.4</v>
      </c>
      <c r="U38" s="65">
        <v>2.33</v>
      </c>
      <c r="V38" s="65">
        <f>T38/U38</f>
        <v>0.60085836909871237</v>
      </c>
    </row>
    <row r="39" spans="20:22">
      <c r="T39" s="65">
        <v>1.38</v>
      </c>
      <c r="U39" s="65">
        <v>2.25</v>
      </c>
      <c r="V39" s="65">
        <f>T39/U39</f>
        <v>0.61333333333333329</v>
      </c>
    </row>
    <row r="40" spans="20:22">
      <c r="T40" s="65">
        <v>1.38</v>
      </c>
      <c r="U40" s="65">
        <v>1.9</v>
      </c>
      <c r="V40" s="65">
        <f>T40/U40</f>
        <v>0.72631578947368414</v>
      </c>
    </row>
    <row r="41" spans="20:22">
      <c r="T41" s="65">
        <v>2.2400000000000002</v>
      </c>
      <c r="U41" s="65">
        <v>5.9</v>
      </c>
      <c r="V41" s="65">
        <f>T41/U41</f>
        <v>0.37966101694915255</v>
      </c>
    </row>
    <row r="42" spans="20:22">
      <c r="T42" s="64">
        <v>4.5999999999999996</v>
      </c>
      <c r="U42" s="64">
        <v>8.94</v>
      </c>
      <c r="V42" s="64">
        <f>T42/U42</f>
        <v>0.5145413870246085</v>
      </c>
    </row>
    <row r="43" spans="20:22">
      <c r="T43" s="64">
        <v>6.37</v>
      </c>
      <c r="U43" s="64">
        <v>7.19</v>
      </c>
      <c r="V43" s="64">
        <f>T43/U43</f>
        <v>0.88595271210013904</v>
      </c>
    </row>
    <row r="44" spans="20:22">
      <c r="T44" s="64">
        <v>5.46</v>
      </c>
      <c r="U44" s="64">
        <v>9.4499999999999993</v>
      </c>
      <c r="V44" s="64">
        <f>T44/U44</f>
        <v>0.57777777777777783</v>
      </c>
    </row>
    <row r="45" spans="20:22">
      <c r="T45" s="64">
        <v>3.47</v>
      </c>
      <c r="U45" s="64">
        <v>7.59</v>
      </c>
      <c r="V45" s="64">
        <f>T45/U45</f>
        <v>0.45718050065876153</v>
      </c>
    </row>
    <row r="46" spans="20:22">
      <c r="T46" s="64">
        <v>3.51</v>
      </c>
      <c r="U46" s="64">
        <v>6.51</v>
      </c>
      <c r="V46" s="64">
        <f>T46/U46</f>
        <v>0.53917050691244239</v>
      </c>
    </row>
    <row r="47" spans="20:22">
      <c r="T47" s="63">
        <v>3.09</v>
      </c>
      <c r="U47" s="63">
        <v>5.85</v>
      </c>
      <c r="V47" s="63">
        <f>T47/U47</f>
        <v>0.52820512820512822</v>
      </c>
    </row>
    <row r="48" spans="20:22">
      <c r="T48" s="63">
        <v>3.09</v>
      </c>
      <c r="U48" s="63">
        <v>4.9400000000000004</v>
      </c>
      <c r="V48" s="63">
        <f>T48/U48</f>
        <v>0.62550607287449389</v>
      </c>
    </row>
    <row r="49" spans="20:22">
      <c r="T49" s="63">
        <v>3.51</v>
      </c>
      <c r="U49" s="63">
        <v>4.84</v>
      </c>
      <c r="V49" s="63">
        <f>T49/U49</f>
        <v>0.72520661157024791</v>
      </c>
    </row>
    <row r="50" spans="20:22">
      <c r="T50" s="63">
        <v>3.94</v>
      </c>
      <c r="U50" s="63">
        <v>4.9000000000000004</v>
      </c>
      <c r="V50" s="63">
        <f>T50/U50</f>
        <v>0.80408163265306121</v>
      </c>
    </row>
    <row r="51" spans="20:22">
      <c r="T51" s="63">
        <v>2.37</v>
      </c>
      <c r="U51" s="63">
        <v>4.76</v>
      </c>
      <c r="V51" s="63">
        <f>T51/U51</f>
        <v>0.49789915966386561</v>
      </c>
    </row>
    <row r="52" spans="20:22">
      <c r="T52" s="62">
        <v>1.99</v>
      </c>
      <c r="U52" s="62">
        <v>4.01</v>
      </c>
      <c r="V52" s="62">
        <f>T52/U52</f>
        <v>0.49625935162094764</v>
      </c>
    </row>
    <row r="53" spans="20:22">
      <c r="T53" s="62">
        <v>2.42</v>
      </c>
      <c r="U53" s="62">
        <v>3.21</v>
      </c>
      <c r="V53" s="62">
        <f>T53/U53</f>
        <v>0.75389408099688471</v>
      </c>
    </row>
    <row r="54" spans="20:22">
      <c r="T54" s="62">
        <v>2.59</v>
      </c>
      <c r="U54" s="62">
        <v>4.68</v>
      </c>
      <c r="V54" s="62">
        <f>T54/U54</f>
        <v>0.55341880341880345</v>
      </c>
    </row>
    <row r="55" spans="20:22">
      <c r="T55" s="62">
        <v>3.27</v>
      </c>
      <c r="U55" s="62">
        <v>6.74</v>
      </c>
      <c r="V55" s="62">
        <f>T55/U55</f>
        <v>0.48516320474777447</v>
      </c>
    </row>
    <row r="56" spans="20:22">
      <c r="T56" s="62">
        <v>1.96</v>
      </c>
      <c r="U56" s="62">
        <v>5.24</v>
      </c>
      <c r="V56" s="62">
        <f>T56/U56</f>
        <v>0.37404580152671751</v>
      </c>
    </row>
    <row r="57" spans="20:22">
      <c r="T57" s="61">
        <v>5.03</v>
      </c>
      <c r="U57" s="61">
        <v>8.4</v>
      </c>
      <c r="V57" s="61">
        <f>T57/U57</f>
        <v>0.59880952380952379</v>
      </c>
    </row>
    <row r="58" spans="20:22">
      <c r="T58" s="61">
        <v>7.11</v>
      </c>
      <c r="U58" s="61">
        <v>7.19</v>
      </c>
      <c r="V58" s="61">
        <f>T58/U58</f>
        <v>0.9888734353268428</v>
      </c>
    </row>
    <row r="59" spans="20:22">
      <c r="T59" s="61">
        <v>6.95</v>
      </c>
      <c r="U59" s="61">
        <v>8.14</v>
      </c>
      <c r="V59" s="61">
        <f>T59/U59</f>
        <v>0.85380835380835374</v>
      </c>
    </row>
    <row r="60" spans="20:22">
      <c r="T60" s="61">
        <v>5.98</v>
      </c>
      <c r="U60" s="61">
        <v>8.4700000000000006</v>
      </c>
      <c r="V60" s="61">
        <f>T60/U60</f>
        <v>0.70602125147579697</v>
      </c>
    </row>
    <row r="61" spans="20:22">
      <c r="T61" s="61">
        <v>6.84</v>
      </c>
      <c r="U61" s="61">
        <v>8.0299999999999994</v>
      </c>
      <c r="V61" s="61">
        <f>T61/U61</f>
        <v>0.85180572851805736</v>
      </c>
    </row>
    <row r="62" spans="20:22">
      <c r="T62" s="61">
        <v>5.95</v>
      </c>
      <c r="U62" s="61">
        <v>6.84</v>
      </c>
      <c r="V62" s="61">
        <f>T62/U62</f>
        <v>0.86988304093567259</v>
      </c>
    </row>
    <row r="63" spans="20:22">
      <c r="T63" s="61">
        <v>4.75</v>
      </c>
      <c r="U63" s="61">
        <v>5.41</v>
      </c>
      <c r="V63" s="61">
        <f>T63/U63</f>
        <v>0.87800369685767099</v>
      </c>
    </row>
    <row r="64" spans="20:22">
      <c r="T64" s="61">
        <v>7.01</v>
      </c>
      <c r="U64" s="61">
        <v>7.64</v>
      </c>
      <c r="V64" s="61">
        <f>T64/U64</f>
        <v>0.91753926701570687</v>
      </c>
    </row>
    <row r="65" spans="20:22">
      <c r="T65" s="61">
        <v>5.0999999999999996</v>
      </c>
      <c r="U65" s="61">
        <v>9.9700000000000006</v>
      </c>
      <c r="V65" s="61">
        <f>T65/U65</f>
        <v>0.51153460381143423</v>
      </c>
    </row>
    <row r="66" spans="20:22">
      <c r="T66" s="61">
        <v>6.28</v>
      </c>
      <c r="U66" s="61">
        <v>10.199999999999999</v>
      </c>
      <c r="V66" s="61">
        <f>T66/U66</f>
        <v>0.61568627450980395</v>
      </c>
    </row>
    <row r="67" spans="20:22">
      <c r="T67" s="61">
        <v>5.95</v>
      </c>
      <c r="U67" s="61">
        <v>6.34</v>
      </c>
      <c r="V67" s="61">
        <f>T67/U67</f>
        <v>0.93848580441640383</v>
      </c>
    </row>
    <row r="68" spans="20:22">
      <c r="T68" s="61">
        <v>3.65</v>
      </c>
      <c r="U68" s="61">
        <v>5.9</v>
      </c>
      <c r="V68" s="61">
        <f>T68/U68</f>
        <v>0.61864406779661008</v>
      </c>
    </row>
    <row r="69" spans="20:22">
      <c r="T69" s="61">
        <v>4.4400000000000004</v>
      </c>
      <c r="U69" s="61">
        <v>5.66</v>
      </c>
      <c r="V69" s="61">
        <f>T69/U69</f>
        <v>0.78445229681978801</v>
      </c>
    </row>
    <row r="70" spans="20:22">
      <c r="T70" s="61">
        <v>8.91</v>
      </c>
      <c r="U70" s="61">
        <v>9.64</v>
      </c>
      <c r="V70" s="61">
        <f>T70/U70</f>
        <v>0.92427385892116176</v>
      </c>
    </row>
    <row r="71" spans="20:22">
      <c r="T71" s="61">
        <v>5.07</v>
      </c>
      <c r="U71" s="61">
        <v>10.76</v>
      </c>
      <c r="V71" s="61">
        <f>T71/U71</f>
        <v>0.47118959107806696</v>
      </c>
    </row>
    <row r="72" spans="20:22">
      <c r="T72" s="61">
        <v>6.21</v>
      </c>
      <c r="U72" s="61">
        <v>8.2799999999999994</v>
      </c>
      <c r="V72" s="61">
        <f>T72/U72</f>
        <v>0.75</v>
      </c>
    </row>
    <row r="73" spans="20:22">
      <c r="T73" s="61">
        <v>5.8</v>
      </c>
      <c r="U73" s="61">
        <v>12.25</v>
      </c>
      <c r="V73" s="61">
        <f>T73/U73</f>
        <v>0.473469387755102</v>
      </c>
    </row>
    <row r="74" spans="20:22">
      <c r="T74" s="61">
        <v>6.21</v>
      </c>
      <c r="U74" s="61">
        <v>8.2100000000000009</v>
      </c>
      <c r="V74" s="61">
        <f>T74/U74</f>
        <v>0.75639464068209494</v>
      </c>
    </row>
    <row r="75" spans="20:22">
      <c r="T75" s="61">
        <v>5.8</v>
      </c>
      <c r="U75" s="61">
        <v>9.7200000000000006</v>
      </c>
      <c r="V75" s="61">
        <f>T75/U75</f>
        <v>0.5967078189300411</v>
      </c>
    </row>
    <row r="76" spans="20:22">
      <c r="T76" s="61">
        <v>9.35</v>
      </c>
      <c r="U76" s="61">
        <v>12.97</v>
      </c>
      <c r="V76" s="61">
        <f>T76/U76</f>
        <v>0.72089437162683112</v>
      </c>
    </row>
    <row r="77" spans="20:22">
      <c r="T77" s="61">
        <v>6.37</v>
      </c>
      <c r="U77" s="61">
        <v>11.17</v>
      </c>
      <c r="V77" s="61">
        <f>T77/U77</f>
        <v>0.57027752909579232</v>
      </c>
    </row>
    <row r="78" spans="20:22">
      <c r="T78" s="61">
        <v>7.34</v>
      </c>
      <c r="U78" s="61">
        <v>11.86</v>
      </c>
      <c r="V78" s="61">
        <f>T78/U78</f>
        <v>0.61888701517706579</v>
      </c>
    </row>
    <row r="79" spans="20:22">
      <c r="T79" s="60">
        <v>5.51</v>
      </c>
      <c r="U79" s="60">
        <v>6.44</v>
      </c>
      <c r="V79" s="60">
        <f>T79/U79</f>
        <v>0.85559006211180111</v>
      </c>
    </row>
    <row r="80" spans="20:22">
      <c r="T80" s="60">
        <v>3.67</v>
      </c>
      <c r="U80" s="60">
        <v>6.5</v>
      </c>
      <c r="V80" s="60">
        <f>T80/U80</f>
        <v>0.56461538461538463</v>
      </c>
    </row>
    <row r="81" spans="20:22">
      <c r="T81" s="60">
        <v>4.5999999999999996</v>
      </c>
      <c r="U81" s="60">
        <v>7.34</v>
      </c>
      <c r="V81" s="60">
        <f>T81/U81</f>
        <v>0.62670299727520429</v>
      </c>
    </row>
    <row r="82" spans="20:22">
      <c r="T82" s="60">
        <v>6.12</v>
      </c>
      <c r="U82" s="60">
        <v>10.210000000000001</v>
      </c>
      <c r="V82" s="60">
        <f>T82/U82</f>
        <v>0.59941234084231143</v>
      </c>
    </row>
    <row r="83" spans="20:22">
      <c r="T83" s="60">
        <v>7</v>
      </c>
      <c r="U83" s="60">
        <v>8.66</v>
      </c>
      <c r="V83" s="60">
        <f>T83/U83</f>
        <v>0.80831408775981528</v>
      </c>
    </row>
    <row r="84" spans="20:22">
      <c r="T84" s="60">
        <v>4.9400000000000004</v>
      </c>
      <c r="U84" s="60">
        <v>5.35</v>
      </c>
      <c r="V84" s="60">
        <f>T84/U84</f>
        <v>0.92336448598130849</v>
      </c>
    </row>
    <row r="85" spans="20:22">
      <c r="V85" s="59"/>
    </row>
    <row r="146" spans="28:28">
      <c r="AB146" s="57" t="s">
        <v>38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E6DD-006F-F843-9882-F7088DA5068F}">
  <dimension ref="A1:C1360"/>
  <sheetViews>
    <sheetView zoomScaleNormal="100" workbookViewId="0">
      <selection activeCell="L42" sqref="L42"/>
    </sheetView>
  </sheetViews>
  <sheetFormatPr baseColWidth="10" defaultRowHeight="16"/>
  <cols>
    <col min="3" max="3" width="22" customWidth="1"/>
  </cols>
  <sheetData>
    <row r="1" spans="1:3">
      <c r="A1" t="s">
        <v>0</v>
      </c>
      <c r="B1" t="s">
        <v>1</v>
      </c>
      <c r="C1" t="s">
        <v>11</v>
      </c>
    </row>
    <row r="2" spans="1:3">
      <c r="A2" s="1">
        <v>17.649999999999999</v>
      </c>
      <c r="B2">
        <v>7.5</v>
      </c>
      <c r="C2" s="33" t="s">
        <v>2</v>
      </c>
    </row>
    <row r="3" spans="1:3">
      <c r="A3" s="2">
        <v>13.23</v>
      </c>
      <c r="B3">
        <v>7.5</v>
      </c>
      <c r="C3" s="33" t="s">
        <v>2</v>
      </c>
    </row>
    <row r="4" spans="1:3">
      <c r="A4" s="2">
        <v>17.690000000000001</v>
      </c>
      <c r="B4">
        <v>7.5</v>
      </c>
      <c r="C4" s="33" t="s">
        <v>2</v>
      </c>
    </row>
    <row r="5" spans="1:3">
      <c r="A5" s="2">
        <v>13.23</v>
      </c>
      <c r="B5">
        <v>7.5</v>
      </c>
      <c r="C5" s="33" t="s">
        <v>2</v>
      </c>
    </row>
    <row r="6" spans="1:3">
      <c r="A6" s="2">
        <v>8.82</v>
      </c>
      <c r="B6">
        <v>7.5</v>
      </c>
      <c r="C6" s="33" t="s">
        <v>2</v>
      </c>
    </row>
    <row r="7" spans="1:3">
      <c r="A7" s="2">
        <v>5.85</v>
      </c>
      <c r="B7">
        <v>7.5</v>
      </c>
      <c r="C7" s="33" t="s">
        <v>2</v>
      </c>
    </row>
    <row r="8" spans="1:3">
      <c r="A8" s="2">
        <v>8.7799999999999994</v>
      </c>
      <c r="B8">
        <v>7.5</v>
      </c>
      <c r="C8" s="33" t="s">
        <v>2</v>
      </c>
    </row>
    <row r="9" spans="1:3">
      <c r="A9" s="2">
        <v>8.82</v>
      </c>
      <c r="B9">
        <v>7.5</v>
      </c>
      <c r="C9" s="33" t="s">
        <v>2</v>
      </c>
    </row>
    <row r="10" spans="1:3">
      <c r="A10" s="2">
        <v>13.23</v>
      </c>
      <c r="B10">
        <v>7.5</v>
      </c>
      <c r="C10" s="33" t="s">
        <v>2</v>
      </c>
    </row>
    <row r="11" spans="1:3">
      <c r="A11" s="2">
        <v>36.89</v>
      </c>
      <c r="B11">
        <v>7.5</v>
      </c>
      <c r="C11" s="33" t="s">
        <v>2</v>
      </c>
    </row>
    <row r="12" spans="1:3">
      <c r="A12" s="3">
        <v>8.82</v>
      </c>
      <c r="B12">
        <v>7.5</v>
      </c>
      <c r="C12" s="33" t="s">
        <v>2</v>
      </c>
    </row>
    <row r="13" spans="1:3">
      <c r="A13" s="4">
        <v>11.13</v>
      </c>
      <c r="B13">
        <v>7.5</v>
      </c>
      <c r="C13" s="34" t="s">
        <v>3</v>
      </c>
    </row>
    <row r="14" spans="1:3">
      <c r="A14" s="5">
        <v>3.7</v>
      </c>
      <c r="B14">
        <v>7.5</v>
      </c>
      <c r="C14" s="34" t="s">
        <v>3</v>
      </c>
    </row>
    <row r="15" spans="1:3">
      <c r="A15" s="5">
        <v>8.34</v>
      </c>
      <c r="B15">
        <v>7.5</v>
      </c>
      <c r="C15" s="34" t="s">
        <v>3</v>
      </c>
    </row>
    <row r="16" spans="1:3">
      <c r="A16" s="5">
        <v>4.63</v>
      </c>
      <c r="B16">
        <v>7.5</v>
      </c>
      <c r="C16" s="34" t="s">
        <v>3</v>
      </c>
    </row>
    <row r="17" spans="1:3">
      <c r="A17" s="5">
        <v>3.7</v>
      </c>
      <c r="B17">
        <v>7.5</v>
      </c>
      <c r="C17" s="34" t="s">
        <v>3</v>
      </c>
    </row>
    <row r="18" spans="1:3">
      <c r="A18" s="5">
        <v>5.56</v>
      </c>
      <c r="B18">
        <v>7.5</v>
      </c>
      <c r="C18" s="34" t="s">
        <v>3</v>
      </c>
    </row>
    <row r="19" spans="1:3">
      <c r="A19" s="5">
        <v>7.42</v>
      </c>
      <c r="B19">
        <v>7.5</v>
      </c>
      <c r="C19" s="34" t="s">
        <v>3</v>
      </c>
    </row>
    <row r="20" spans="1:3">
      <c r="A20" s="5">
        <v>5.79</v>
      </c>
      <c r="B20">
        <v>7.5</v>
      </c>
      <c r="C20" s="34" t="s">
        <v>3</v>
      </c>
    </row>
    <row r="21" spans="1:3">
      <c r="A21" s="5">
        <v>4.17</v>
      </c>
      <c r="B21">
        <v>7.5</v>
      </c>
      <c r="C21" s="34" t="s">
        <v>3</v>
      </c>
    </row>
    <row r="22" spans="1:3">
      <c r="A22" s="5">
        <v>4.63</v>
      </c>
      <c r="B22">
        <v>7.5</v>
      </c>
      <c r="C22" s="34" t="s">
        <v>3</v>
      </c>
    </row>
    <row r="23" spans="1:3">
      <c r="A23" s="5">
        <v>6.95</v>
      </c>
      <c r="B23">
        <v>7.5</v>
      </c>
      <c r="C23" s="34" t="s">
        <v>3</v>
      </c>
    </row>
    <row r="24" spans="1:3">
      <c r="A24" s="5">
        <v>11.59</v>
      </c>
      <c r="B24">
        <v>7.5</v>
      </c>
      <c r="C24" s="34" t="s">
        <v>3</v>
      </c>
    </row>
    <row r="25" spans="1:3">
      <c r="A25" s="5">
        <v>5.79</v>
      </c>
      <c r="B25">
        <v>7.5</v>
      </c>
      <c r="C25" s="34" t="s">
        <v>3</v>
      </c>
    </row>
    <row r="26" spans="1:3">
      <c r="A26" s="5">
        <v>2.08</v>
      </c>
      <c r="B26">
        <v>7.5</v>
      </c>
      <c r="C26" s="34" t="s">
        <v>3</v>
      </c>
    </row>
    <row r="27" spans="1:3">
      <c r="A27" s="5">
        <v>8.11</v>
      </c>
      <c r="B27">
        <v>7.5</v>
      </c>
      <c r="C27" s="34" t="s">
        <v>3</v>
      </c>
    </row>
    <row r="28" spans="1:3">
      <c r="A28" s="5">
        <v>1.85</v>
      </c>
      <c r="B28">
        <v>7.5</v>
      </c>
      <c r="C28" s="34" t="s">
        <v>3</v>
      </c>
    </row>
    <row r="29" spans="1:3">
      <c r="A29" s="5">
        <v>4.63</v>
      </c>
      <c r="B29">
        <v>7.5</v>
      </c>
      <c r="C29" s="34" t="s">
        <v>3</v>
      </c>
    </row>
    <row r="30" spans="1:3">
      <c r="A30" s="5">
        <v>8.11</v>
      </c>
      <c r="B30">
        <v>7.5</v>
      </c>
      <c r="C30" s="34" t="s">
        <v>3</v>
      </c>
    </row>
    <row r="31" spans="1:3">
      <c r="A31" s="5">
        <v>8.34</v>
      </c>
      <c r="B31">
        <v>7.5</v>
      </c>
      <c r="C31" s="34" t="s">
        <v>3</v>
      </c>
    </row>
    <row r="32" spans="1:3">
      <c r="A32" s="5">
        <v>4.62</v>
      </c>
      <c r="B32">
        <v>7.5</v>
      </c>
      <c r="C32" s="34" t="s">
        <v>3</v>
      </c>
    </row>
    <row r="33" spans="1:3">
      <c r="A33" s="5">
        <v>3.7</v>
      </c>
      <c r="B33">
        <v>7.5</v>
      </c>
      <c r="C33" s="34" t="s">
        <v>3</v>
      </c>
    </row>
    <row r="34" spans="1:3">
      <c r="A34" s="5">
        <v>6.95</v>
      </c>
      <c r="B34">
        <v>7.5</v>
      </c>
      <c r="C34" s="34" t="s">
        <v>3</v>
      </c>
    </row>
    <row r="35" spans="1:3">
      <c r="A35" s="6">
        <v>4.63</v>
      </c>
      <c r="B35">
        <v>7.5</v>
      </c>
      <c r="C35" s="34" t="s">
        <v>3</v>
      </c>
    </row>
    <row r="36" spans="1:3">
      <c r="A36" s="5">
        <v>5.94</v>
      </c>
      <c r="B36">
        <v>7.5</v>
      </c>
      <c r="C36" s="34" t="s">
        <v>3</v>
      </c>
    </row>
    <row r="37" spans="1:3">
      <c r="A37" s="5">
        <v>3.16</v>
      </c>
      <c r="B37">
        <v>7.5</v>
      </c>
      <c r="C37" s="34" t="s">
        <v>3</v>
      </c>
    </row>
    <row r="38" spans="1:3">
      <c r="A38" s="5">
        <v>1.78</v>
      </c>
      <c r="B38">
        <v>7.5</v>
      </c>
      <c r="C38" s="34" t="s">
        <v>3</v>
      </c>
    </row>
    <row r="39" spans="1:3">
      <c r="A39" s="5">
        <v>3.16</v>
      </c>
      <c r="B39">
        <v>7.5</v>
      </c>
      <c r="C39" s="34" t="s">
        <v>3</v>
      </c>
    </row>
    <row r="40" spans="1:3">
      <c r="A40" s="5">
        <v>3.96</v>
      </c>
      <c r="B40">
        <v>7.5</v>
      </c>
      <c r="C40" s="34" t="s">
        <v>3</v>
      </c>
    </row>
    <row r="41" spans="1:3">
      <c r="A41" s="5">
        <v>2.37</v>
      </c>
      <c r="B41">
        <v>7.5</v>
      </c>
      <c r="C41" s="34" t="s">
        <v>3</v>
      </c>
    </row>
    <row r="42" spans="1:3">
      <c r="A42" s="5">
        <v>2.38</v>
      </c>
      <c r="B42">
        <v>7.5</v>
      </c>
      <c r="C42" s="34" t="s">
        <v>3</v>
      </c>
    </row>
    <row r="43" spans="1:3">
      <c r="A43" s="5">
        <v>4.75</v>
      </c>
      <c r="B43">
        <v>7.5</v>
      </c>
      <c r="C43" s="34" t="s">
        <v>3</v>
      </c>
    </row>
    <row r="44" spans="1:3">
      <c r="A44" s="5">
        <v>3.16</v>
      </c>
      <c r="B44">
        <v>7.5</v>
      </c>
      <c r="C44" s="34" t="s">
        <v>3</v>
      </c>
    </row>
    <row r="45" spans="1:3">
      <c r="A45" s="5">
        <v>8.32</v>
      </c>
      <c r="B45">
        <v>7.5</v>
      </c>
      <c r="C45" s="34" t="s">
        <v>3</v>
      </c>
    </row>
    <row r="46" spans="1:3">
      <c r="A46" s="5">
        <v>3.57</v>
      </c>
      <c r="B46">
        <v>7.5</v>
      </c>
      <c r="C46" s="34" t="s">
        <v>3</v>
      </c>
    </row>
    <row r="47" spans="1:3">
      <c r="A47" s="5">
        <v>3.96</v>
      </c>
      <c r="B47">
        <v>7.5</v>
      </c>
      <c r="C47" s="34" t="s">
        <v>3</v>
      </c>
    </row>
    <row r="48" spans="1:3">
      <c r="A48" s="5">
        <v>8.92</v>
      </c>
      <c r="B48">
        <v>7.5</v>
      </c>
      <c r="C48" s="34" t="s">
        <v>3</v>
      </c>
    </row>
    <row r="49" spans="1:3">
      <c r="A49" s="5">
        <v>2.97</v>
      </c>
      <c r="B49">
        <v>7.5</v>
      </c>
      <c r="C49" s="34" t="s">
        <v>3</v>
      </c>
    </row>
    <row r="50" spans="1:3">
      <c r="A50" s="5">
        <v>2.38</v>
      </c>
      <c r="B50">
        <v>7.5</v>
      </c>
      <c r="C50" s="34" t="s">
        <v>3</v>
      </c>
    </row>
    <row r="51" spans="1:3">
      <c r="A51" s="5">
        <v>13.87</v>
      </c>
      <c r="B51">
        <v>7.5</v>
      </c>
      <c r="C51" s="34" t="s">
        <v>3</v>
      </c>
    </row>
    <row r="52" spans="1:3">
      <c r="A52" s="7">
        <v>2.54</v>
      </c>
      <c r="B52">
        <v>7.5</v>
      </c>
      <c r="C52" s="35" t="s">
        <v>4</v>
      </c>
    </row>
    <row r="53" spans="1:3">
      <c r="A53" s="8">
        <v>5.09</v>
      </c>
      <c r="B53">
        <v>7.5</v>
      </c>
      <c r="C53" s="35" t="s">
        <v>4</v>
      </c>
    </row>
    <row r="54" spans="1:3">
      <c r="A54" s="8">
        <v>2.5299999999999998</v>
      </c>
      <c r="B54">
        <v>7.5</v>
      </c>
      <c r="C54" s="35" t="s">
        <v>4</v>
      </c>
    </row>
    <row r="55" spans="1:3">
      <c r="A55" s="8">
        <v>2.54</v>
      </c>
      <c r="B55">
        <v>7.5</v>
      </c>
      <c r="C55" s="35" t="s">
        <v>4</v>
      </c>
    </row>
    <row r="56" spans="1:3">
      <c r="A56" s="8">
        <v>3.81</v>
      </c>
      <c r="B56">
        <v>7.5</v>
      </c>
      <c r="C56" s="35" t="s">
        <v>4</v>
      </c>
    </row>
    <row r="57" spans="1:3">
      <c r="A57" s="8">
        <v>2.54</v>
      </c>
      <c r="B57">
        <v>7.5</v>
      </c>
      <c r="C57" s="35" t="s">
        <v>4</v>
      </c>
    </row>
    <row r="58" spans="1:3">
      <c r="A58" s="8">
        <v>5.09</v>
      </c>
      <c r="B58">
        <v>7.5</v>
      </c>
      <c r="C58" s="35" t="s">
        <v>4</v>
      </c>
    </row>
    <row r="59" spans="1:3">
      <c r="A59" s="8">
        <v>2.54</v>
      </c>
      <c r="B59">
        <v>7.5</v>
      </c>
      <c r="C59" s="35" t="s">
        <v>4</v>
      </c>
    </row>
    <row r="60" spans="1:3">
      <c r="A60" s="8">
        <v>2.54</v>
      </c>
      <c r="B60">
        <v>7.5</v>
      </c>
      <c r="C60" s="35" t="s">
        <v>4</v>
      </c>
    </row>
    <row r="61" spans="1:3">
      <c r="A61" s="8">
        <v>3.4</v>
      </c>
      <c r="B61">
        <v>7.5</v>
      </c>
      <c r="C61" s="35" t="s">
        <v>4</v>
      </c>
    </row>
    <row r="62" spans="1:3">
      <c r="A62" s="8">
        <v>12.75</v>
      </c>
      <c r="B62">
        <v>7.5</v>
      </c>
      <c r="C62" s="35" t="s">
        <v>4</v>
      </c>
    </row>
    <row r="63" spans="1:3">
      <c r="A63" s="8">
        <v>12.76</v>
      </c>
      <c r="B63">
        <v>7.5</v>
      </c>
      <c r="C63" s="35" t="s">
        <v>4</v>
      </c>
    </row>
    <row r="64" spans="1:3">
      <c r="A64" s="8">
        <v>3.81</v>
      </c>
      <c r="B64">
        <v>7.5</v>
      </c>
      <c r="C64" s="35" t="s">
        <v>4</v>
      </c>
    </row>
    <row r="65" spans="1:3">
      <c r="A65" s="8">
        <v>5.08</v>
      </c>
      <c r="B65">
        <v>7.5</v>
      </c>
      <c r="C65" s="35" t="s">
        <v>4</v>
      </c>
    </row>
    <row r="66" spans="1:3">
      <c r="A66" s="8">
        <v>4.25</v>
      </c>
      <c r="B66">
        <v>7.5</v>
      </c>
      <c r="C66" s="35" t="s">
        <v>4</v>
      </c>
    </row>
    <row r="67" spans="1:3">
      <c r="A67" s="9">
        <v>5.08</v>
      </c>
      <c r="B67">
        <v>7.5</v>
      </c>
      <c r="C67" s="35" t="s">
        <v>4</v>
      </c>
    </row>
    <row r="68" spans="1:3">
      <c r="A68" s="7">
        <v>8.68</v>
      </c>
      <c r="B68">
        <v>7.5</v>
      </c>
      <c r="C68" s="35" t="s">
        <v>4</v>
      </c>
    </row>
    <row r="69" spans="1:3">
      <c r="A69" s="8">
        <v>2.71</v>
      </c>
      <c r="B69">
        <v>7.5</v>
      </c>
      <c r="C69" s="35" t="s">
        <v>4</v>
      </c>
    </row>
    <row r="70" spans="1:3">
      <c r="A70" s="8">
        <v>2.71</v>
      </c>
      <c r="B70">
        <v>7.5</v>
      </c>
      <c r="C70" s="35" t="s">
        <v>4</v>
      </c>
    </row>
    <row r="71" spans="1:3">
      <c r="A71" s="8">
        <v>2.71</v>
      </c>
      <c r="B71">
        <v>7.5</v>
      </c>
      <c r="C71" s="35" t="s">
        <v>4</v>
      </c>
    </row>
    <row r="72" spans="1:3">
      <c r="A72" s="8">
        <v>6.33</v>
      </c>
      <c r="B72">
        <v>7.5</v>
      </c>
      <c r="C72" s="35" t="s">
        <v>4</v>
      </c>
    </row>
    <row r="73" spans="1:3">
      <c r="A73" s="8">
        <v>7.59</v>
      </c>
      <c r="B73">
        <v>7.5</v>
      </c>
      <c r="C73" s="35" t="s">
        <v>4</v>
      </c>
    </row>
    <row r="74" spans="1:3">
      <c r="A74" s="8">
        <v>6.5</v>
      </c>
      <c r="B74">
        <v>7.5</v>
      </c>
      <c r="C74" s="35" t="s">
        <v>4</v>
      </c>
    </row>
    <row r="75" spans="1:3">
      <c r="A75" s="8">
        <v>1.81</v>
      </c>
      <c r="B75">
        <v>7.5</v>
      </c>
      <c r="C75" s="35" t="s">
        <v>4</v>
      </c>
    </row>
    <row r="76" spans="1:3">
      <c r="A76" s="8">
        <v>2.71</v>
      </c>
      <c r="B76">
        <v>7.5</v>
      </c>
      <c r="C76" s="35" t="s">
        <v>4</v>
      </c>
    </row>
    <row r="77" spans="1:3">
      <c r="A77" s="8">
        <v>2.16</v>
      </c>
      <c r="B77">
        <v>7.5</v>
      </c>
      <c r="C77" s="35" t="s">
        <v>4</v>
      </c>
    </row>
    <row r="78" spans="1:3">
      <c r="A78" s="8">
        <v>4.34</v>
      </c>
      <c r="B78">
        <v>7.5</v>
      </c>
      <c r="C78" s="35" t="s">
        <v>4</v>
      </c>
    </row>
    <row r="79" spans="1:3">
      <c r="A79" s="8">
        <v>2.16</v>
      </c>
      <c r="B79">
        <v>7.5</v>
      </c>
      <c r="C79" s="35" t="s">
        <v>4</v>
      </c>
    </row>
    <row r="80" spans="1:3">
      <c r="A80" s="8">
        <v>2.88</v>
      </c>
      <c r="B80">
        <v>7.5</v>
      </c>
      <c r="C80" s="35" t="s">
        <v>4</v>
      </c>
    </row>
    <row r="81" spans="1:3">
      <c r="A81" s="8">
        <v>5.42</v>
      </c>
      <c r="B81">
        <v>7.5</v>
      </c>
      <c r="C81" s="35" t="s">
        <v>4</v>
      </c>
    </row>
    <row r="82" spans="1:3">
      <c r="A82" s="8">
        <v>2.16</v>
      </c>
      <c r="B82">
        <v>7.5</v>
      </c>
      <c r="C82" s="35" t="s">
        <v>4</v>
      </c>
    </row>
    <row r="83" spans="1:3">
      <c r="A83" s="9">
        <v>2.88</v>
      </c>
      <c r="B83">
        <v>7.5</v>
      </c>
      <c r="C83" s="35" t="s">
        <v>4</v>
      </c>
    </row>
    <row r="84" spans="1:3">
      <c r="A84" s="7">
        <v>8.15</v>
      </c>
      <c r="B84">
        <v>7.5</v>
      </c>
      <c r="C84" s="35" t="s">
        <v>4</v>
      </c>
    </row>
    <row r="85" spans="1:3">
      <c r="A85" s="8">
        <v>1.55</v>
      </c>
      <c r="B85">
        <v>7.5</v>
      </c>
      <c r="C85" s="35" t="s">
        <v>4</v>
      </c>
    </row>
    <row r="86" spans="1:3">
      <c r="A86" s="8">
        <v>1.55</v>
      </c>
      <c r="B86">
        <v>7.5</v>
      </c>
      <c r="C86" s="35" t="s">
        <v>4</v>
      </c>
    </row>
    <row r="87" spans="1:3">
      <c r="A87" s="8">
        <v>1.04</v>
      </c>
      <c r="B87">
        <v>7.5</v>
      </c>
      <c r="C87" s="35" t="s">
        <v>4</v>
      </c>
    </row>
    <row r="88" spans="1:3">
      <c r="A88" s="8">
        <v>1.94</v>
      </c>
      <c r="B88">
        <v>7.5</v>
      </c>
      <c r="C88" s="35" t="s">
        <v>4</v>
      </c>
    </row>
    <row r="89" spans="1:3">
      <c r="A89" s="8">
        <v>4.67</v>
      </c>
      <c r="B89">
        <v>7.5</v>
      </c>
      <c r="C89" s="35" t="s">
        <v>4</v>
      </c>
    </row>
    <row r="90" spans="1:3">
      <c r="A90" s="8">
        <v>2.0699999999999998</v>
      </c>
      <c r="B90">
        <v>7.5</v>
      </c>
      <c r="C90" s="35" t="s">
        <v>4</v>
      </c>
    </row>
    <row r="91" spans="1:3">
      <c r="A91" s="8">
        <v>25.35</v>
      </c>
      <c r="B91">
        <v>7.5</v>
      </c>
      <c r="C91" s="35" t="s">
        <v>4</v>
      </c>
    </row>
    <row r="92" spans="1:3">
      <c r="A92" s="8">
        <v>5.45</v>
      </c>
      <c r="B92">
        <v>7.5</v>
      </c>
      <c r="C92" s="35" t="s">
        <v>4</v>
      </c>
    </row>
    <row r="93" spans="1:3">
      <c r="A93" s="8">
        <v>3.24</v>
      </c>
      <c r="B93">
        <v>7.5</v>
      </c>
      <c r="C93" s="35" t="s">
        <v>4</v>
      </c>
    </row>
    <row r="94" spans="1:3">
      <c r="A94" s="8">
        <v>5.45</v>
      </c>
      <c r="B94">
        <v>7.5</v>
      </c>
      <c r="C94" s="35" t="s">
        <v>4</v>
      </c>
    </row>
    <row r="95" spans="1:3">
      <c r="A95" s="8">
        <v>7.27</v>
      </c>
      <c r="B95">
        <v>7.5</v>
      </c>
      <c r="C95" s="35" t="s">
        <v>4</v>
      </c>
    </row>
    <row r="96" spans="1:3">
      <c r="A96" s="8">
        <v>2.59</v>
      </c>
      <c r="B96">
        <v>7.5</v>
      </c>
      <c r="C96" s="35" t="s">
        <v>4</v>
      </c>
    </row>
    <row r="97" spans="1:3">
      <c r="A97" s="8">
        <v>2.0699999999999998</v>
      </c>
      <c r="B97">
        <v>7.5</v>
      </c>
      <c r="C97" s="35" t="s">
        <v>4</v>
      </c>
    </row>
    <row r="98" spans="1:3">
      <c r="A98" s="8">
        <v>1.55</v>
      </c>
      <c r="B98">
        <v>7.5</v>
      </c>
      <c r="C98" s="35" t="s">
        <v>4</v>
      </c>
    </row>
    <row r="99" spans="1:3">
      <c r="A99" s="8">
        <v>2.0699999999999998</v>
      </c>
      <c r="B99">
        <v>7.5</v>
      </c>
      <c r="C99" s="35" t="s">
        <v>4</v>
      </c>
    </row>
    <row r="100" spans="1:3">
      <c r="A100" s="8">
        <v>2.0699999999999998</v>
      </c>
      <c r="B100">
        <v>7.5</v>
      </c>
      <c r="C100" s="35" t="s">
        <v>4</v>
      </c>
    </row>
    <row r="101" spans="1:3">
      <c r="A101" s="8">
        <v>1.55</v>
      </c>
      <c r="B101">
        <v>7.5</v>
      </c>
      <c r="C101" s="35" t="s">
        <v>4</v>
      </c>
    </row>
    <row r="102" spans="1:3">
      <c r="A102" s="8">
        <v>3.11</v>
      </c>
      <c r="B102">
        <v>7.5</v>
      </c>
      <c r="C102" s="35" t="s">
        <v>4</v>
      </c>
    </row>
    <row r="103" spans="1:3">
      <c r="A103" s="9">
        <v>3.89</v>
      </c>
      <c r="B103">
        <v>7.5</v>
      </c>
      <c r="C103" s="35" t="s">
        <v>4</v>
      </c>
    </row>
    <row r="104" spans="1:3">
      <c r="A104" s="7">
        <v>3.19</v>
      </c>
      <c r="B104">
        <v>7.5</v>
      </c>
      <c r="C104" s="35" t="s">
        <v>4</v>
      </c>
    </row>
    <row r="105" spans="1:3">
      <c r="A105" s="8">
        <v>7.99</v>
      </c>
      <c r="B105">
        <v>7.5</v>
      </c>
      <c r="C105" s="35" t="s">
        <v>4</v>
      </c>
    </row>
    <row r="106" spans="1:3">
      <c r="A106" s="8">
        <v>3.19</v>
      </c>
      <c r="B106">
        <v>7.5</v>
      </c>
      <c r="C106" s="35" t="s">
        <v>4</v>
      </c>
    </row>
    <row r="107" spans="1:3">
      <c r="A107" s="8">
        <v>7.99</v>
      </c>
      <c r="B107">
        <v>7.5</v>
      </c>
      <c r="C107" s="35" t="s">
        <v>4</v>
      </c>
    </row>
    <row r="108" spans="1:3">
      <c r="A108" s="8">
        <v>3.19</v>
      </c>
      <c r="B108">
        <v>7.5</v>
      </c>
      <c r="C108" s="35" t="s">
        <v>4</v>
      </c>
    </row>
    <row r="109" spans="1:3">
      <c r="A109" s="8">
        <v>2.39</v>
      </c>
      <c r="B109">
        <v>7.5</v>
      </c>
      <c r="C109" s="35" t="s">
        <v>4</v>
      </c>
    </row>
    <row r="110" spans="1:3">
      <c r="A110" s="8">
        <v>4.25</v>
      </c>
      <c r="B110">
        <v>7.5</v>
      </c>
      <c r="C110" s="35" t="s">
        <v>4</v>
      </c>
    </row>
    <row r="111" spans="1:3">
      <c r="A111" s="8">
        <v>5.57</v>
      </c>
      <c r="B111">
        <v>7.5</v>
      </c>
      <c r="C111" s="35" t="s">
        <v>4</v>
      </c>
    </row>
    <row r="112" spans="1:3">
      <c r="A112" s="8">
        <v>4.25</v>
      </c>
      <c r="B112">
        <v>7.5</v>
      </c>
      <c r="C112" s="35" t="s">
        <v>4</v>
      </c>
    </row>
    <row r="113" spans="1:3">
      <c r="A113" s="8">
        <v>2.39</v>
      </c>
      <c r="B113">
        <v>7.5</v>
      </c>
      <c r="C113" s="35" t="s">
        <v>4</v>
      </c>
    </row>
    <row r="114" spans="1:3">
      <c r="A114" s="8">
        <v>6.38</v>
      </c>
      <c r="B114">
        <v>7.5</v>
      </c>
      <c r="C114" s="35" t="s">
        <v>4</v>
      </c>
    </row>
    <row r="115" spans="1:3">
      <c r="A115" s="8">
        <v>5.32</v>
      </c>
      <c r="B115">
        <v>7.5</v>
      </c>
      <c r="C115" s="35" t="s">
        <v>4</v>
      </c>
    </row>
    <row r="116" spans="1:3">
      <c r="A116" s="8">
        <v>9.33</v>
      </c>
      <c r="B116">
        <v>7.5</v>
      </c>
      <c r="C116" s="35" t="s">
        <v>4</v>
      </c>
    </row>
    <row r="117" spans="1:3">
      <c r="A117" s="8">
        <v>5.32</v>
      </c>
      <c r="B117">
        <v>7.5</v>
      </c>
      <c r="C117" s="35" t="s">
        <v>4</v>
      </c>
    </row>
    <row r="118" spans="1:3">
      <c r="A118" s="8">
        <v>7.98</v>
      </c>
      <c r="B118">
        <v>7.5</v>
      </c>
      <c r="C118" s="35" t="s">
        <v>4</v>
      </c>
    </row>
    <row r="119" spans="1:3">
      <c r="A119" s="8">
        <v>7.99</v>
      </c>
      <c r="B119">
        <v>7.5</v>
      </c>
      <c r="C119" s="35" t="s">
        <v>4</v>
      </c>
    </row>
    <row r="120" spans="1:3">
      <c r="A120" s="8">
        <v>6.65</v>
      </c>
      <c r="B120">
        <v>7.5</v>
      </c>
      <c r="C120" s="35" t="s">
        <v>4</v>
      </c>
    </row>
    <row r="121" spans="1:3">
      <c r="A121" s="8">
        <v>7.99</v>
      </c>
      <c r="B121">
        <v>7.5</v>
      </c>
      <c r="C121" s="35" t="s">
        <v>4</v>
      </c>
    </row>
    <row r="122" spans="1:3">
      <c r="A122" s="8">
        <v>6.65</v>
      </c>
      <c r="B122">
        <v>7.5</v>
      </c>
      <c r="C122" s="35" t="s">
        <v>4</v>
      </c>
    </row>
    <row r="123" spans="1:3">
      <c r="A123" s="8">
        <v>9.59</v>
      </c>
      <c r="B123">
        <v>7.5</v>
      </c>
      <c r="C123" s="35" t="s">
        <v>4</v>
      </c>
    </row>
    <row r="124" spans="1:3">
      <c r="A124" s="8">
        <v>6.65</v>
      </c>
      <c r="B124">
        <v>7.5</v>
      </c>
      <c r="C124" s="35" t="s">
        <v>4</v>
      </c>
    </row>
    <row r="125" spans="1:3">
      <c r="A125" s="8">
        <v>3.99</v>
      </c>
      <c r="B125">
        <v>7.5</v>
      </c>
      <c r="C125" s="35" t="s">
        <v>4</v>
      </c>
    </row>
    <row r="126" spans="1:3">
      <c r="A126" s="8">
        <v>4.25</v>
      </c>
      <c r="B126">
        <v>7.5</v>
      </c>
      <c r="C126" s="35" t="s">
        <v>4</v>
      </c>
    </row>
    <row r="127" spans="1:3">
      <c r="A127" s="8">
        <v>6.39</v>
      </c>
      <c r="B127">
        <v>7.5</v>
      </c>
      <c r="C127" s="35" t="s">
        <v>4</v>
      </c>
    </row>
    <row r="128" spans="1:3">
      <c r="A128" s="8">
        <v>9.31</v>
      </c>
      <c r="B128">
        <v>7.5</v>
      </c>
      <c r="C128" s="35" t="s">
        <v>4</v>
      </c>
    </row>
    <row r="129" spans="1:3">
      <c r="A129" s="8">
        <v>4.79</v>
      </c>
      <c r="B129">
        <v>7.5</v>
      </c>
      <c r="C129" s="35" t="s">
        <v>4</v>
      </c>
    </row>
    <row r="130" spans="1:3">
      <c r="A130" s="8">
        <v>7.99</v>
      </c>
      <c r="B130">
        <v>7.5</v>
      </c>
      <c r="C130" s="35" t="s">
        <v>4</v>
      </c>
    </row>
    <row r="131" spans="1:3">
      <c r="A131" s="9">
        <v>6.65</v>
      </c>
      <c r="B131">
        <v>7.5</v>
      </c>
      <c r="C131" s="35" t="s">
        <v>4</v>
      </c>
    </row>
    <row r="132" spans="1:3">
      <c r="A132" s="7">
        <v>23.33</v>
      </c>
      <c r="B132">
        <v>7.5</v>
      </c>
      <c r="C132" s="35" t="s">
        <v>4</v>
      </c>
    </row>
    <row r="133" spans="1:3">
      <c r="A133" s="8">
        <v>9.31</v>
      </c>
      <c r="B133">
        <v>7.5</v>
      </c>
      <c r="C133" s="35" t="s">
        <v>4</v>
      </c>
    </row>
    <row r="134" spans="1:3">
      <c r="A134" s="8">
        <v>6.97</v>
      </c>
      <c r="B134">
        <v>7.5</v>
      </c>
      <c r="C134" s="35" t="s">
        <v>4</v>
      </c>
    </row>
    <row r="135" spans="1:3">
      <c r="A135" s="8">
        <v>9.31</v>
      </c>
      <c r="B135">
        <v>7.5</v>
      </c>
      <c r="C135" s="35" t="s">
        <v>4</v>
      </c>
    </row>
    <row r="136" spans="1:3">
      <c r="A136" s="8">
        <v>9.2899999999999991</v>
      </c>
      <c r="B136">
        <v>7.5</v>
      </c>
      <c r="C136" s="35" t="s">
        <v>4</v>
      </c>
    </row>
    <row r="137" spans="1:3">
      <c r="A137" s="8">
        <v>23.31</v>
      </c>
      <c r="B137">
        <v>7.5</v>
      </c>
      <c r="C137" s="35" t="s">
        <v>4</v>
      </c>
    </row>
    <row r="138" spans="1:3">
      <c r="A138" s="8">
        <v>4.6500000000000004</v>
      </c>
      <c r="B138">
        <v>7.5</v>
      </c>
      <c r="C138" s="35" t="s">
        <v>4</v>
      </c>
    </row>
    <row r="139" spans="1:3">
      <c r="A139" s="8">
        <v>6.97</v>
      </c>
      <c r="B139">
        <v>7.5</v>
      </c>
      <c r="C139" s="35" t="s">
        <v>4</v>
      </c>
    </row>
    <row r="140" spans="1:3">
      <c r="A140" s="8">
        <v>12.42</v>
      </c>
      <c r="B140">
        <v>7.5</v>
      </c>
      <c r="C140" s="35" t="s">
        <v>4</v>
      </c>
    </row>
    <row r="141" spans="1:3">
      <c r="A141" s="8">
        <v>9.31</v>
      </c>
      <c r="B141">
        <v>7.5</v>
      </c>
      <c r="C141" s="35" t="s">
        <v>4</v>
      </c>
    </row>
    <row r="142" spans="1:3">
      <c r="A142" s="8">
        <v>4.6500000000000004</v>
      </c>
      <c r="B142">
        <v>7.5</v>
      </c>
      <c r="C142" s="35" t="s">
        <v>4</v>
      </c>
    </row>
    <row r="143" spans="1:3">
      <c r="A143" s="8">
        <v>6.97</v>
      </c>
      <c r="B143">
        <v>7.5</v>
      </c>
      <c r="C143" s="35" t="s">
        <v>4</v>
      </c>
    </row>
    <row r="144" spans="1:3">
      <c r="A144" s="8">
        <v>19.43</v>
      </c>
      <c r="B144">
        <v>7.5</v>
      </c>
      <c r="C144" s="35" t="s">
        <v>4</v>
      </c>
    </row>
    <row r="145" spans="1:3">
      <c r="A145" s="8">
        <v>15.54</v>
      </c>
      <c r="B145">
        <v>7.5</v>
      </c>
      <c r="C145" s="35" t="s">
        <v>4</v>
      </c>
    </row>
    <row r="146" spans="1:3">
      <c r="A146" s="8">
        <v>6.97</v>
      </c>
      <c r="B146">
        <v>7.5</v>
      </c>
      <c r="C146" s="35" t="s">
        <v>4</v>
      </c>
    </row>
    <row r="147" spans="1:3">
      <c r="A147" s="8">
        <v>4.6500000000000004</v>
      </c>
      <c r="B147">
        <v>7.5</v>
      </c>
      <c r="C147" s="35" t="s">
        <v>4</v>
      </c>
    </row>
    <row r="148" spans="1:3">
      <c r="A148" s="8">
        <v>6.21</v>
      </c>
      <c r="B148">
        <v>7.5</v>
      </c>
      <c r="C148" s="35" t="s">
        <v>4</v>
      </c>
    </row>
    <row r="149" spans="1:3">
      <c r="A149" s="9">
        <v>9.31</v>
      </c>
      <c r="B149">
        <v>7.5</v>
      </c>
      <c r="C149" s="35" t="s">
        <v>4</v>
      </c>
    </row>
    <row r="150" spans="1:3">
      <c r="A150" s="7">
        <v>10.34</v>
      </c>
      <c r="B150">
        <v>7.5</v>
      </c>
      <c r="C150" s="35" t="s">
        <v>4</v>
      </c>
    </row>
    <row r="151" spans="1:3">
      <c r="A151" s="8">
        <v>16.25</v>
      </c>
      <c r="B151">
        <v>7.5</v>
      </c>
      <c r="C151" s="35" t="s">
        <v>4</v>
      </c>
    </row>
    <row r="152" spans="1:3">
      <c r="A152" s="8">
        <v>12.42</v>
      </c>
      <c r="B152">
        <v>7.5</v>
      </c>
      <c r="C152" s="35" t="s">
        <v>4</v>
      </c>
    </row>
    <row r="153" spans="1:3">
      <c r="A153" s="8">
        <v>8.8699999999999992</v>
      </c>
      <c r="B153">
        <v>7.5</v>
      </c>
      <c r="C153" s="35" t="s">
        <v>4</v>
      </c>
    </row>
    <row r="154" spans="1:3">
      <c r="A154" s="8">
        <v>18.940000000000001</v>
      </c>
      <c r="B154">
        <v>7.5</v>
      </c>
      <c r="C154" s="35" t="s">
        <v>4</v>
      </c>
    </row>
    <row r="155" spans="1:3">
      <c r="A155" s="8">
        <v>4.43</v>
      </c>
      <c r="B155">
        <v>7.5</v>
      </c>
      <c r="C155" s="35" t="s">
        <v>4</v>
      </c>
    </row>
    <row r="156" spans="1:3">
      <c r="A156" s="8">
        <v>10.35</v>
      </c>
      <c r="B156">
        <v>7.5</v>
      </c>
      <c r="C156" s="35" t="s">
        <v>4</v>
      </c>
    </row>
    <row r="157" spans="1:3">
      <c r="A157" s="8">
        <v>8.8699999999999992</v>
      </c>
      <c r="B157">
        <v>7.5</v>
      </c>
      <c r="C157" s="35" t="s">
        <v>4</v>
      </c>
    </row>
    <row r="158" spans="1:3">
      <c r="A158" s="8">
        <v>10.34</v>
      </c>
      <c r="B158">
        <v>7.5</v>
      </c>
      <c r="C158" s="35" t="s">
        <v>4</v>
      </c>
    </row>
    <row r="159" spans="1:3">
      <c r="A159" s="8">
        <v>8.86</v>
      </c>
      <c r="B159">
        <v>7.5</v>
      </c>
      <c r="C159" s="35" t="s">
        <v>4</v>
      </c>
    </row>
    <row r="160" spans="1:3">
      <c r="A160" s="8">
        <v>26.64</v>
      </c>
      <c r="B160">
        <v>7.5</v>
      </c>
      <c r="C160" s="35" t="s">
        <v>4</v>
      </c>
    </row>
    <row r="161" spans="1:3">
      <c r="A161" s="8">
        <v>26.64</v>
      </c>
      <c r="B161">
        <v>7.5</v>
      </c>
      <c r="C161" s="35" t="s">
        <v>4</v>
      </c>
    </row>
    <row r="162" spans="1:3">
      <c r="A162" s="8">
        <v>10.34</v>
      </c>
      <c r="B162">
        <v>7.5</v>
      </c>
      <c r="C162" s="35" t="s">
        <v>4</v>
      </c>
    </row>
    <row r="163" spans="1:3">
      <c r="A163" s="8">
        <v>8.86</v>
      </c>
      <c r="B163">
        <v>7.5</v>
      </c>
      <c r="C163" s="35" t="s">
        <v>4</v>
      </c>
    </row>
    <row r="164" spans="1:3">
      <c r="A164" s="8">
        <v>53.89</v>
      </c>
      <c r="B164">
        <v>7.5</v>
      </c>
      <c r="C164" s="35" t="s">
        <v>4</v>
      </c>
    </row>
    <row r="165" spans="1:3">
      <c r="A165" s="8">
        <v>17.760000000000002</v>
      </c>
      <c r="B165">
        <v>7.5</v>
      </c>
      <c r="C165" s="35" t="s">
        <v>4</v>
      </c>
    </row>
    <row r="166" spans="1:3">
      <c r="A166" s="8">
        <v>7.39</v>
      </c>
      <c r="B166">
        <v>7.5</v>
      </c>
      <c r="C166" s="35" t="s">
        <v>4</v>
      </c>
    </row>
    <row r="167" spans="1:3">
      <c r="A167" s="8">
        <v>8.86</v>
      </c>
      <c r="B167">
        <v>7.5</v>
      </c>
      <c r="C167" s="35" t="s">
        <v>4</v>
      </c>
    </row>
    <row r="168" spans="1:3">
      <c r="A168" s="8">
        <v>14.2</v>
      </c>
      <c r="B168">
        <v>7.5</v>
      </c>
      <c r="C168" s="35" t="s">
        <v>4</v>
      </c>
    </row>
    <row r="169" spans="1:3">
      <c r="A169" s="8">
        <v>26.64</v>
      </c>
      <c r="B169">
        <v>7.5</v>
      </c>
      <c r="C169" s="35" t="s">
        <v>4</v>
      </c>
    </row>
    <row r="170" spans="1:3">
      <c r="A170" s="8">
        <v>10.64</v>
      </c>
      <c r="B170">
        <v>7.5</v>
      </c>
      <c r="C170" s="35" t="s">
        <v>4</v>
      </c>
    </row>
    <row r="171" spans="1:3">
      <c r="A171" s="8">
        <v>16.559999999999999</v>
      </c>
      <c r="B171">
        <v>7.5</v>
      </c>
      <c r="C171" s="35" t="s">
        <v>4</v>
      </c>
    </row>
    <row r="172" spans="1:3">
      <c r="A172" s="8">
        <v>21.3</v>
      </c>
      <c r="B172">
        <v>7.5</v>
      </c>
      <c r="C172" s="35" t="s">
        <v>4</v>
      </c>
    </row>
    <row r="173" spans="1:3">
      <c r="A173" s="8">
        <v>16.559999999999999</v>
      </c>
      <c r="B173">
        <v>7.5</v>
      </c>
      <c r="C173" s="35" t="s">
        <v>4</v>
      </c>
    </row>
    <row r="174" spans="1:3">
      <c r="A174" s="8">
        <v>12.42</v>
      </c>
      <c r="B174">
        <v>7.5</v>
      </c>
      <c r="C174" s="35" t="s">
        <v>4</v>
      </c>
    </row>
    <row r="175" spans="1:3">
      <c r="A175" s="8">
        <v>4.43</v>
      </c>
      <c r="B175">
        <v>7.5</v>
      </c>
      <c r="C175" s="35" t="s">
        <v>4</v>
      </c>
    </row>
    <row r="176" spans="1:3">
      <c r="A176" s="9">
        <v>5.9</v>
      </c>
      <c r="B176">
        <v>7.5</v>
      </c>
      <c r="C176" s="35" t="s">
        <v>4</v>
      </c>
    </row>
    <row r="177" spans="1:3">
      <c r="A177" s="8">
        <v>10.67</v>
      </c>
      <c r="B177">
        <v>7.5</v>
      </c>
      <c r="C177" s="35" t="s">
        <v>4</v>
      </c>
    </row>
    <row r="178" spans="1:3">
      <c r="A178" s="8">
        <v>4.47</v>
      </c>
      <c r="B178">
        <v>7.5</v>
      </c>
      <c r="C178" s="35" t="s">
        <v>4</v>
      </c>
    </row>
    <row r="179" spans="1:3">
      <c r="A179" s="8">
        <v>2.23</v>
      </c>
      <c r="B179">
        <v>7.5</v>
      </c>
      <c r="C179" s="35" t="s">
        <v>4</v>
      </c>
    </row>
    <row r="180" spans="1:3">
      <c r="A180" s="8">
        <v>1.78</v>
      </c>
      <c r="B180">
        <v>7.5</v>
      </c>
      <c r="C180" s="35" t="s">
        <v>4</v>
      </c>
    </row>
    <row r="181" spans="1:3">
      <c r="A181" s="8">
        <v>2.38</v>
      </c>
      <c r="B181">
        <v>7.5</v>
      </c>
      <c r="C181" s="35" t="s">
        <v>4</v>
      </c>
    </row>
    <row r="182" spans="1:3">
      <c r="A182" s="8">
        <v>4.47</v>
      </c>
      <c r="B182">
        <v>7.5</v>
      </c>
      <c r="C182" s="35" t="s">
        <v>4</v>
      </c>
    </row>
    <row r="183" spans="1:3">
      <c r="A183" s="8">
        <v>2.97</v>
      </c>
      <c r="B183">
        <v>7.5</v>
      </c>
      <c r="C183" s="35" t="s">
        <v>4</v>
      </c>
    </row>
    <row r="184" spans="1:3">
      <c r="A184" s="8">
        <v>2.97</v>
      </c>
      <c r="B184">
        <v>7.5</v>
      </c>
      <c r="C184" s="35" t="s">
        <v>4</v>
      </c>
    </row>
    <row r="185" spans="1:3">
      <c r="A185" s="8">
        <v>3.72</v>
      </c>
      <c r="B185">
        <v>7.5</v>
      </c>
      <c r="C185" s="35" t="s">
        <v>4</v>
      </c>
    </row>
    <row r="186" spans="1:3">
      <c r="A186" s="8">
        <v>2.98</v>
      </c>
      <c r="B186">
        <v>7.5</v>
      </c>
      <c r="C186" s="35" t="s">
        <v>4</v>
      </c>
    </row>
    <row r="187" spans="1:3">
      <c r="A187" s="8">
        <v>1.78</v>
      </c>
      <c r="B187">
        <v>7.5</v>
      </c>
      <c r="C187" s="35" t="s">
        <v>4</v>
      </c>
    </row>
    <row r="188" spans="1:3">
      <c r="A188" s="8">
        <v>8.94</v>
      </c>
      <c r="B188">
        <v>7.5</v>
      </c>
      <c r="C188" s="35" t="s">
        <v>4</v>
      </c>
    </row>
    <row r="189" spans="1:3">
      <c r="A189" s="8">
        <v>1.78</v>
      </c>
      <c r="B189">
        <v>7.5</v>
      </c>
      <c r="C189" s="35" t="s">
        <v>4</v>
      </c>
    </row>
    <row r="190" spans="1:3">
      <c r="A190" s="8">
        <v>11.93</v>
      </c>
      <c r="B190">
        <v>7.5</v>
      </c>
      <c r="C190" s="35" t="s">
        <v>4</v>
      </c>
    </row>
    <row r="191" spans="1:3">
      <c r="A191" s="8">
        <v>3.72</v>
      </c>
      <c r="B191">
        <v>7.5</v>
      </c>
      <c r="C191" s="35" t="s">
        <v>4</v>
      </c>
    </row>
    <row r="192" spans="1:3">
      <c r="A192" s="8">
        <v>2.38</v>
      </c>
      <c r="B192">
        <v>7.5</v>
      </c>
      <c r="C192" s="35" t="s">
        <v>4</v>
      </c>
    </row>
    <row r="193" spans="1:3">
      <c r="A193" s="8">
        <v>3.58</v>
      </c>
      <c r="B193">
        <v>7.5</v>
      </c>
      <c r="C193" s="35" t="s">
        <v>4</v>
      </c>
    </row>
    <row r="194" spans="1:3">
      <c r="A194" s="8">
        <v>3.72</v>
      </c>
      <c r="B194">
        <v>7.5</v>
      </c>
      <c r="C194" s="35" t="s">
        <v>4</v>
      </c>
    </row>
    <row r="195" spans="1:3">
      <c r="A195" s="8">
        <v>2.98</v>
      </c>
      <c r="B195">
        <v>7.5</v>
      </c>
      <c r="C195" s="35" t="s">
        <v>4</v>
      </c>
    </row>
    <row r="196" spans="1:3">
      <c r="A196" s="8">
        <v>5.22</v>
      </c>
      <c r="B196">
        <v>7.5</v>
      </c>
      <c r="C196" s="35" t="s">
        <v>4</v>
      </c>
    </row>
    <row r="197" spans="1:3">
      <c r="A197" s="8">
        <v>3.72</v>
      </c>
      <c r="B197">
        <v>7.5</v>
      </c>
      <c r="C197" s="35" t="s">
        <v>4</v>
      </c>
    </row>
    <row r="198" spans="1:3">
      <c r="A198" s="10">
        <v>6.97</v>
      </c>
      <c r="B198">
        <v>15</v>
      </c>
      <c r="C198" s="36" t="s">
        <v>5</v>
      </c>
    </row>
    <row r="199" spans="1:3">
      <c r="A199" s="11">
        <v>9.31</v>
      </c>
      <c r="B199">
        <v>15</v>
      </c>
      <c r="C199" s="36" t="s">
        <v>5</v>
      </c>
    </row>
    <row r="200" spans="1:3">
      <c r="A200" s="11">
        <v>3.08</v>
      </c>
      <c r="B200">
        <v>15</v>
      </c>
      <c r="C200" s="36" t="s">
        <v>5</v>
      </c>
    </row>
    <row r="201" spans="1:3">
      <c r="A201" s="11">
        <v>4.6399999999999997</v>
      </c>
      <c r="B201">
        <v>15</v>
      </c>
      <c r="C201" s="36" t="s">
        <v>5</v>
      </c>
    </row>
    <row r="202" spans="1:3">
      <c r="A202" s="11">
        <v>4.6399999999999997</v>
      </c>
      <c r="B202">
        <v>15</v>
      </c>
      <c r="C202" s="36" t="s">
        <v>5</v>
      </c>
    </row>
    <row r="203" spans="1:3">
      <c r="A203" s="11">
        <v>9.31</v>
      </c>
      <c r="B203">
        <v>15</v>
      </c>
      <c r="C203" s="36" t="s">
        <v>5</v>
      </c>
    </row>
    <row r="204" spans="1:3">
      <c r="A204" s="11">
        <v>6.97</v>
      </c>
      <c r="B204">
        <v>15</v>
      </c>
      <c r="C204" s="36" t="s">
        <v>5</v>
      </c>
    </row>
    <row r="205" spans="1:3">
      <c r="A205" s="11">
        <v>9.31</v>
      </c>
      <c r="B205">
        <v>15</v>
      </c>
      <c r="C205" s="36" t="s">
        <v>5</v>
      </c>
    </row>
    <row r="206" spans="1:3">
      <c r="A206" s="11">
        <v>4.6399999999999997</v>
      </c>
      <c r="B206">
        <v>15</v>
      </c>
      <c r="C206" s="36" t="s">
        <v>5</v>
      </c>
    </row>
    <row r="207" spans="1:3">
      <c r="A207" s="11">
        <v>4.6399999999999997</v>
      </c>
      <c r="B207">
        <v>15</v>
      </c>
      <c r="C207" s="36" t="s">
        <v>5</v>
      </c>
    </row>
    <row r="208" spans="1:3">
      <c r="A208" s="12">
        <v>9.31</v>
      </c>
      <c r="B208">
        <v>15</v>
      </c>
      <c r="C208" s="36" t="s">
        <v>5</v>
      </c>
    </row>
    <row r="209" spans="1:3">
      <c r="A209" s="13">
        <v>24.92</v>
      </c>
      <c r="B209">
        <v>15</v>
      </c>
      <c r="C209" s="37" t="s">
        <v>6</v>
      </c>
    </row>
    <row r="210" spans="1:3">
      <c r="A210" s="14">
        <v>66.56</v>
      </c>
      <c r="B210">
        <v>15</v>
      </c>
      <c r="C210" s="37" t="s">
        <v>6</v>
      </c>
    </row>
    <row r="211" spans="1:3">
      <c r="A211" s="14">
        <v>16.62</v>
      </c>
      <c r="B211">
        <v>15</v>
      </c>
      <c r="C211" s="37" t="s">
        <v>6</v>
      </c>
    </row>
    <row r="212" spans="1:3">
      <c r="A212" s="14">
        <v>13.28</v>
      </c>
      <c r="B212">
        <v>15</v>
      </c>
      <c r="C212" s="37" t="s">
        <v>6</v>
      </c>
    </row>
    <row r="213" spans="1:3">
      <c r="A213" s="14">
        <v>33.229999999999997</v>
      </c>
      <c r="B213">
        <v>15</v>
      </c>
      <c r="C213" s="37" t="s">
        <v>6</v>
      </c>
    </row>
    <row r="214" spans="1:3">
      <c r="A214" s="14">
        <v>16.62</v>
      </c>
      <c r="B214">
        <v>15</v>
      </c>
      <c r="C214" s="37" t="s">
        <v>6</v>
      </c>
    </row>
    <row r="215" spans="1:3">
      <c r="A215" s="14">
        <v>24.92</v>
      </c>
      <c r="B215">
        <v>15</v>
      </c>
      <c r="C215" s="37" t="s">
        <v>6</v>
      </c>
    </row>
    <row r="216" spans="1:3">
      <c r="A216" s="14">
        <v>74.900000000000006</v>
      </c>
      <c r="B216">
        <v>15</v>
      </c>
      <c r="C216" s="37" t="s">
        <v>6</v>
      </c>
    </row>
    <row r="217" spans="1:3">
      <c r="A217" s="14">
        <v>34.93</v>
      </c>
      <c r="B217">
        <v>15</v>
      </c>
      <c r="C217" s="37" t="s">
        <v>6</v>
      </c>
    </row>
    <row r="218" spans="1:3">
      <c r="A218" s="14">
        <v>24.92</v>
      </c>
      <c r="B218">
        <v>15</v>
      </c>
      <c r="C218" s="37" t="s">
        <v>6</v>
      </c>
    </row>
    <row r="219" spans="1:3">
      <c r="A219" s="14">
        <v>29.93</v>
      </c>
      <c r="B219">
        <v>15</v>
      </c>
      <c r="C219" s="37" t="s">
        <v>6</v>
      </c>
    </row>
    <row r="220" spans="1:3">
      <c r="A220" s="14">
        <v>26.55</v>
      </c>
      <c r="B220">
        <v>15</v>
      </c>
      <c r="C220" s="37" t="s">
        <v>6</v>
      </c>
    </row>
    <row r="221" spans="1:3">
      <c r="A221" s="15">
        <v>3.23</v>
      </c>
      <c r="B221">
        <v>15</v>
      </c>
      <c r="C221" s="37" t="s">
        <v>6</v>
      </c>
    </row>
    <row r="222" spans="1:3">
      <c r="A222" s="16">
        <v>4.13</v>
      </c>
      <c r="B222">
        <v>15</v>
      </c>
      <c r="C222" s="38" t="s">
        <v>13</v>
      </c>
    </row>
    <row r="223" spans="1:3">
      <c r="A223" s="17">
        <v>4.13</v>
      </c>
      <c r="B223">
        <v>15</v>
      </c>
      <c r="C223" s="38" t="s">
        <v>13</v>
      </c>
    </row>
    <row r="224" spans="1:3">
      <c r="A224" s="17">
        <v>8.27</v>
      </c>
      <c r="B224">
        <v>15</v>
      </c>
      <c r="C224" s="38" t="s">
        <v>13</v>
      </c>
    </row>
    <row r="225" spans="1:3">
      <c r="A225" s="17">
        <v>6.2</v>
      </c>
      <c r="B225">
        <v>15</v>
      </c>
      <c r="C225" s="38" t="s">
        <v>13</v>
      </c>
    </row>
    <row r="226" spans="1:3">
      <c r="A226" s="17">
        <v>4.13</v>
      </c>
      <c r="B226">
        <v>15</v>
      </c>
      <c r="C226" s="38" t="s">
        <v>13</v>
      </c>
    </row>
    <row r="227" spans="1:3">
      <c r="A227" s="18">
        <v>4.13</v>
      </c>
      <c r="B227">
        <v>15</v>
      </c>
      <c r="C227" s="38" t="s">
        <v>13</v>
      </c>
    </row>
    <row r="228" spans="1:3">
      <c r="A228" s="16">
        <v>4.0199999999999996</v>
      </c>
      <c r="B228">
        <v>15</v>
      </c>
      <c r="C228" s="38" t="s">
        <v>13</v>
      </c>
    </row>
    <row r="229" spans="1:3">
      <c r="A229" s="17">
        <v>1.24</v>
      </c>
      <c r="B229">
        <v>15</v>
      </c>
      <c r="C229" s="38" t="s">
        <v>13</v>
      </c>
    </row>
    <row r="230" spans="1:3">
      <c r="A230" s="17">
        <v>1.92</v>
      </c>
      <c r="B230">
        <v>15</v>
      </c>
      <c r="C230" s="38" t="s">
        <v>13</v>
      </c>
    </row>
    <row r="231" spans="1:3">
      <c r="A231" s="17">
        <v>1.27</v>
      </c>
      <c r="B231">
        <v>15</v>
      </c>
      <c r="C231" s="38" t="s">
        <v>13</v>
      </c>
    </row>
    <row r="232" spans="1:3">
      <c r="A232" s="17">
        <v>1.92</v>
      </c>
      <c r="B232">
        <v>15</v>
      </c>
      <c r="C232" s="38" t="s">
        <v>13</v>
      </c>
    </row>
    <row r="233" spans="1:3">
      <c r="A233" s="17">
        <v>6.4</v>
      </c>
      <c r="B233">
        <v>15</v>
      </c>
      <c r="C233" s="38" t="s">
        <v>13</v>
      </c>
    </row>
    <row r="234" spans="1:3">
      <c r="A234" s="17">
        <v>1.9</v>
      </c>
      <c r="B234">
        <v>15</v>
      </c>
      <c r="C234" s="38" t="s">
        <v>13</v>
      </c>
    </row>
    <row r="235" spans="1:3">
      <c r="A235" s="17">
        <v>8.01</v>
      </c>
      <c r="B235">
        <v>15</v>
      </c>
      <c r="C235" s="38" t="s">
        <v>13</v>
      </c>
    </row>
    <row r="236" spans="1:3">
      <c r="A236" s="17">
        <v>1.27</v>
      </c>
      <c r="B236">
        <v>15</v>
      </c>
      <c r="C236" s="38" t="s">
        <v>13</v>
      </c>
    </row>
    <row r="237" spans="1:3">
      <c r="A237" s="17">
        <v>7.69</v>
      </c>
      <c r="B237">
        <v>15</v>
      </c>
      <c r="C237" s="38" t="s">
        <v>13</v>
      </c>
    </row>
    <row r="238" spans="1:3">
      <c r="A238" s="17">
        <v>3.84</v>
      </c>
      <c r="B238">
        <v>15</v>
      </c>
      <c r="C238" s="38" t="s">
        <v>13</v>
      </c>
    </row>
    <row r="239" spans="1:3">
      <c r="A239" s="17">
        <v>3.84</v>
      </c>
      <c r="B239">
        <v>15</v>
      </c>
      <c r="C239" s="38" t="s">
        <v>13</v>
      </c>
    </row>
    <row r="240" spans="1:3">
      <c r="A240" s="17">
        <v>2.87</v>
      </c>
      <c r="B240">
        <v>15</v>
      </c>
      <c r="C240" s="38" t="s">
        <v>13</v>
      </c>
    </row>
    <row r="241" spans="1:3">
      <c r="A241" s="17">
        <v>3.83</v>
      </c>
      <c r="B241">
        <v>15</v>
      </c>
      <c r="C241" s="38" t="s">
        <v>13</v>
      </c>
    </row>
    <row r="242" spans="1:3">
      <c r="A242" s="17">
        <v>6.4</v>
      </c>
      <c r="B242">
        <v>15</v>
      </c>
      <c r="C242" s="38" t="s">
        <v>13</v>
      </c>
    </row>
    <row r="243" spans="1:3">
      <c r="A243" s="17">
        <v>2.54</v>
      </c>
      <c r="B243">
        <v>15</v>
      </c>
      <c r="C243" s="38" t="s">
        <v>13</v>
      </c>
    </row>
    <row r="244" spans="1:3">
      <c r="A244" s="17">
        <v>1.92</v>
      </c>
      <c r="B244">
        <v>15</v>
      </c>
      <c r="C244" s="38" t="s">
        <v>13</v>
      </c>
    </row>
    <row r="245" spans="1:3">
      <c r="A245" s="17">
        <v>8.01</v>
      </c>
      <c r="B245">
        <v>15</v>
      </c>
      <c r="C245" s="38" t="s">
        <v>13</v>
      </c>
    </row>
    <row r="246" spans="1:3">
      <c r="A246" s="17">
        <v>8.9600000000000009</v>
      </c>
      <c r="B246">
        <v>15</v>
      </c>
      <c r="C246" s="38" t="s">
        <v>13</v>
      </c>
    </row>
    <row r="247" spans="1:3">
      <c r="A247" s="17">
        <v>3.83</v>
      </c>
      <c r="B247">
        <v>15</v>
      </c>
      <c r="C247" s="38" t="s">
        <v>13</v>
      </c>
    </row>
    <row r="248" spans="1:3">
      <c r="A248" s="17">
        <v>3.2</v>
      </c>
      <c r="B248">
        <v>15</v>
      </c>
      <c r="C248" s="38" t="s">
        <v>13</v>
      </c>
    </row>
    <row r="249" spans="1:3">
      <c r="A249" s="17">
        <v>6.4</v>
      </c>
      <c r="B249">
        <v>15</v>
      </c>
      <c r="C249" s="38" t="s">
        <v>13</v>
      </c>
    </row>
    <row r="250" spans="1:3">
      <c r="A250" s="17">
        <v>1.9</v>
      </c>
      <c r="B250">
        <v>15</v>
      </c>
      <c r="C250" s="38" t="s">
        <v>13</v>
      </c>
    </row>
    <row r="251" spans="1:3">
      <c r="A251" s="17">
        <v>2.87</v>
      </c>
      <c r="B251">
        <v>15</v>
      </c>
      <c r="C251" s="38" t="s">
        <v>13</v>
      </c>
    </row>
    <row r="252" spans="1:3">
      <c r="A252" s="17">
        <v>4.8</v>
      </c>
      <c r="B252">
        <v>15</v>
      </c>
      <c r="C252" s="38" t="s">
        <v>13</v>
      </c>
    </row>
    <row r="253" spans="1:3">
      <c r="A253" s="18">
        <v>4.8</v>
      </c>
      <c r="B253">
        <v>15</v>
      </c>
      <c r="C253" s="38" t="s">
        <v>13</v>
      </c>
    </row>
    <row r="254" spans="1:3">
      <c r="A254" s="26">
        <v>31.66</v>
      </c>
      <c r="B254">
        <v>15</v>
      </c>
      <c r="C254" s="26" t="s">
        <v>12</v>
      </c>
    </row>
    <row r="255" spans="1:3">
      <c r="A255" s="26">
        <v>39.619999999999997</v>
      </c>
      <c r="B255">
        <v>15</v>
      </c>
      <c r="C255" s="26" t="s">
        <v>12</v>
      </c>
    </row>
    <row r="256" spans="1:3">
      <c r="A256" s="26">
        <v>17.77</v>
      </c>
      <c r="B256">
        <v>15</v>
      </c>
      <c r="C256" s="26" t="s">
        <v>12</v>
      </c>
    </row>
    <row r="257" spans="1:3">
      <c r="A257" s="26">
        <v>17.77</v>
      </c>
      <c r="B257">
        <v>15</v>
      </c>
      <c r="C257" s="26" t="s">
        <v>12</v>
      </c>
    </row>
    <row r="258" spans="1:3">
      <c r="A258" s="26">
        <v>29.61</v>
      </c>
      <c r="B258">
        <v>15</v>
      </c>
      <c r="C258" s="26" t="s">
        <v>12</v>
      </c>
    </row>
    <row r="259" spans="1:3">
      <c r="A259" s="26">
        <v>29.61</v>
      </c>
      <c r="B259">
        <v>15</v>
      </c>
      <c r="C259" s="26" t="s">
        <v>12</v>
      </c>
    </row>
    <row r="260" spans="1:3">
      <c r="A260" s="26">
        <v>95.16</v>
      </c>
      <c r="B260">
        <v>15</v>
      </c>
      <c r="C260" s="26" t="s">
        <v>12</v>
      </c>
    </row>
    <row r="261" spans="1:3">
      <c r="A261" s="26">
        <v>15.7</v>
      </c>
      <c r="B261">
        <v>15</v>
      </c>
      <c r="C261" s="26" t="s">
        <v>12</v>
      </c>
    </row>
    <row r="262" spans="1:3">
      <c r="A262" s="26">
        <v>11.78</v>
      </c>
      <c r="B262">
        <v>15</v>
      </c>
      <c r="C262" s="26" t="s">
        <v>12</v>
      </c>
    </row>
    <row r="263" spans="1:3">
      <c r="A263" s="26">
        <v>7.85</v>
      </c>
      <c r="B263">
        <v>15</v>
      </c>
      <c r="C263" s="26" t="s">
        <v>12</v>
      </c>
    </row>
    <row r="264" spans="1:3">
      <c r="A264" s="27">
        <v>11.78</v>
      </c>
      <c r="B264">
        <v>15</v>
      </c>
      <c r="C264" s="26" t="s">
        <v>12</v>
      </c>
    </row>
    <row r="265" spans="1:3">
      <c r="A265" s="1">
        <v>11.6</v>
      </c>
      <c r="B265">
        <v>15</v>
      </c>
      <c r="C265" s="33" t="s">
        <v>2</v>
      </c>
    </row>
    <row r="266" spans="1:3">
      <c r="A266" s="2">
        <v>9.94</v>
      </c>
      <c r="B266">
        <v>15</v>
      </c>
      <c r="C266" s="33" t="s">
        <v>2</v>
      </c>
    </row>
    <row r="267" spans="1:3">
      <c r="A267" s="2">
        <v>4.97</v>
      </c>
      <c r="B267">
        <v>15</v>
      </c>
      <c r="C267" s="33" t="s">
        <v>2</v>
      </c>
    </row>
    <row r="268" spans="1:3">
      <c r="A268" s="2">
        <v>4.95</v>
      </c>
      <c r="B268">
        <v>15</v>
      </c>
      <c r="C268" s="33" t="s">
        <v>2</v>
      </c>
    </row>
    <row r="269" spans="1:3">
      <c r="A269" s="2">
        <v>5.29</v>
      </c>
      <c r="B269">
        <v>15</v>
      </c>
      <c r="C269" s="33" t="s">
        <v>2</v>
      </c>
    </row>
    <row r="270" spans="1:3">
      <c r="A270" s="2">
        <v>18.559999999999999</v>
      </c>
      <c r="B270">
        <v>15</v>
      </c>
      <c r="C270" s="33" t="s">
        <v>2</v>
      </c>
    </row>
    <row r="271" spans="1:3">
      <c r="A271" s="2">
        <v>26.53</v>
      </c>
      <c r="B271">
        <v>15</v>
      </c>
      <c r="C271" s="33" t="s">
        <v>2</v>
      </c>
    </row>
    <row r="272" spans="1:3">
      <c r="A272" s="2">
        <v>14.92</v>
      </c>
      <c r="B272">
        <v>15</v>
      </c>
      <c r="C272" s="33" t="s">
        <v>2</v>
      </c>
    </row>
    <row r="273" spans="1:3">
      <c r="A273" s="2">
        <v>6.62</v>
      </c>
      <c r="B273">
        <v>15</v>
      </c>
      <c r="C273" s="33" t="s">
        <v>2</v>
      </c>
    </row>
    <row r="274" spans="1:3">
      <c r="A274" s="2">
        <v>5.29</v>
      </c>
      <c r="B274">
        <v>15</v>
      </c>
      <c r="C274" s="33" t="s">
        <v>2</v>
      </c>
    </row>
    <row r="275" spans="1:3">
      <c r="A275" s="3">
        <v>15.91</v>
      </c>
      <c r="B275">
        <v>15</v>
      </c>
      <c r="C275" s="33" t="s">
        <v>2</v>
      </c>
    </row>
    <row r="276" spans="1:3">
      <c r="A276" s="4">
        <v>4.7699999999999996</v>
      </c>
      <c r="B276">
        <v>15</v>
      </c>
      <c r="C276" s="34" t="s">
        <v>3</v>
      </c>
    </row>
    <row r="277" spans="1:3">
      <c r="A277" s="5">
        <v>3.34</v>
      </c>
      <c r="B277">
        <v>15</v>
      </c>
      <c r="C277" s="34" t="s">
        <v>3</v>
      </c>
    </row>
    <row r="278" spans="1:3">
      <c r="A278" s="5">
        <v>2.38</v>
      </c>
      <c r="B278">
        <v>15</v>
      </c>
      <c r="C278" s="34" t="s">
        <v>3</v>
      </c>
    </row>
    <row r="279" spans="1:3">
      <c r="A279" s="5">
        <v>7.8</v>
      </c>
      <c r="B279">
        <v>15</v>
      </c>
      <c r="C279" s="34" t="s">
        <v>3</v>
      </c>
    </row>
    <row r="280" spans="1:3">
      <c r="A280" s="5">
        <v>3.97</v>
      </c>
      <c r="B280">
        <v>15</v>
      </c>
      <c r="C280" s="34" t="s">
        <v>3</v>
      </c>
    </row>
    <row r="281" spans="1:3">
      <c r="A281" s="5">
        <v>7.8</v>
      </c>
      <c r="B281">
        <v>15</v>
      </c>
      <c r="C281" s="34" t="s">
        <v>3</v>
      </c>
    </row>
    <row r="282" spans="1:3">
      <c r="A282" s="5">
        <v>1.9</v>
      </c>
      <c r="B282">
        <v>15</v>
      </c>
      <c r="C282" s="34" t="s">
        <v>3</v>
      </c>
    </row>
    <row r="283" spans="1:3">
      <c r="A283" s="5">
        <v>2.86</v>
      </c>
      <c r="B283">
        <v>15</v>
      </c>
      <c r="C283" s="34" t="s">
        <v>3</v>
      </c>
    </row>
    <row r="284" spans="1:3">
      <c r="A284" s="5">
        <v>9.5500000000000007</v>
      </c>
      <c r="B284">
        <v>15</v>
      </c>
      <c r="C284" s="34" t="s">
        <v>3</v>
      </c>
    </row>
    <row r="285" spans="1:3">
      <c r="A285" s="5">
        <v>3.97</v>
      </c>
      <c r="B285">
        <v>15</v>
      </c>
      <c r="C285" s="34" t="s">
        <v>3</v>
      </c>
    </row>
    <row r="286" spans="1:3">
      <c r="A286" s="5">
        <v>3.97</v>
      </c>
      <c r="B286">
        <v>15</v>
      </c>
      <c r="C286" s="34" t="s">
        <v>3</v>
      </c>
    </row>
    <row r="287" spans="1:3">
      <c r="A287" s="5">
        <v>5.57</v>
      </c>
      <c r="B287">
        <v>15</v>
      </c>
      <c r="C287" s="34" t="s">
        <v>3</v>
      </c>
    </row>
    <row r="288" spans="1:3">
      <c r="A288" s="6">
        <v>4.45</v>
      </c>
      <c r="B288">
        <v>15</v>
      </c>
      <c r="C288" s="34" t="s">
        <v>3</v>
      </c>
    </row>
    <row r="289" spans="1:3">
      <c r="A289" s="4">
        <v>2.7</v>
      </c>
      <c r="B289">
        <v>15</v>
      </c>
      <c r="C289" s="34" t="s">
        <v>3</v>
      </c>
    </row>
    <row r="290" spans="1:3">
      <c r="A290" s="5">
        <v>2.02</v>
      </c>
      <c r="B290">
        <v>15</v>
      </c>
      <c r="C290" s="34" t="s">
        <v>3</v>
      </c>
    </row>
    <row r="291" spans="1:3">
      <c r="A291" s="5">
        <v>3.6</v>
      </c>
      <c r="B291">
        <v>15</v>
      </c>
      <c r="C291" s="34" t="s">
        <v>3</v>
      </c>
    </row>
    <row r="292" spans="1:3">
      <c r="A292" s="5">
        <v>6.3</v>
      </c>
      <c r="B292">
        <v>15</v>
      </c>
      <c r="C292" s="34" t="s">
        <v>3</v>
      </c>
    </row>
    <row r="293" spans="1:3">
      <c r="A293" s="5">
        <v>4.95</v>
      </c>
      <c r="B293">
        <v>15</v>
      </c>
      <c r="C293" s="34" t="s">
        <v>3</v>
      </c>
    </row>
    <row r="294" spans="1:3">
      <c r="A294" s="5">
        <v>11.14</v>
      </c>
      <c r="B294">
        <v>15</v>
      </c>
      <c r="C294" s="34" t="s">
        <v>3</v>
      </c>
    </row>
    <row r="295" spans="1:3">
      <c r="A295" s="5">
        <v>3.93</v>
      </c>
      <c r="B295">
        <v>15</v>
      </c>
      <c r="C295" s="34" t="s">
        <v>3</v>
      </c>
    </row>
    <row r="296" spans="1:3">
      <c r="A296" s="5">
        <v>2.2400000000000002</v>
      </c>
      <c r="B296">
        <v>15</v>
      </c>
      <c r="C296" s="34" t="s">
        <v>3</v>
      </c>
    </row>
    <row r="297" spans="1:3">
      <c r="A297" s="6">
        <v>7.09</v>
      </c>
      <c r="B297">
        <v>15</v>
      </c>
      <c r="C297" s="34" t="s">
        <v>3</v>
      </c>
    </row>
    <row r="298" spans="1:3">
      <c r="A298" s="7">
        <v>4.47</v>
      </c>
      <c r="B298">
        <v>15</v>
      </c>
      <c r="C298" s="35" t="s">
        <v>4</v>
      </c>
    </row>
    <row r="299" spans="1:3">
      <c r="A299" s="8">
        <v>5.59</v>
      </c>
      <c r="B299">
        <v>15</v>
      </c>
      <c r="C299" s="35" t="s">
        <v>4</v>
      </c>
    </row>
    <row r="300" spans="1:3">
      <c r="A300" s="8">
        <v>11.75</v>
      </c>
      <c r="B300">
        <v>15</v>
      </c>
      <c r="C300" s="35" t="s">
        <v>4</v>
      </c>
    </row>
    <row r="301" spans="1:3">
      <c r="A301" s="8">
        <v>15.68</v>
      </c>
      <c r="B301">
        <v>15</v>
      </c>
      <c r="C301" s="35" t="s">
        <v>4</v>
      </c>
    </row>
    <row r="302" spans="1:3">
      <c r="A302" s="8">
        <v>5.59</v>
      </c>
      <c r="B302">
        <v>15</v>
      </c>
      <c r="C302" s="35" t="s">
        <v>4</v>
      </c>
    </row>
    <row r="303" spans="1:3">
      <c r="A303" s="8">
        <v>5.59</v>
      </c>
      <c r="B303">
        <v>15</v>
      </c>
      <c r="C303" s="35" t="s">
        <v>4</v>
      </c>
    </row>
    <row r="304" spans="1:3">
      <c r="A304" s="8">
        <v>2.23</v>
      </c>
      <c r="B304">
        <v>15</v>
      </c>
      <c r="C304" s="35" t="s">
        <v>4</v>
      </c>
    </row>
    <row r="305" spans="1:3">
      <c r="A305" s="8">
        <v>5.58</v>
      </c>
      <c r="B305">
        <v>15</v>
      </c>
      <c r="C305" s="35" t="s">
        <v>4</v>
      </c>
    </row>
    <row r="306" spans="1:3">
      <c r="A306" s="8">
        <v>6.99</v>
      </c>
      <c r="B306">
        <v>15</v>
      </c>
      <c r="C306" s="35" t="s">
        <v>4</v>
      </c>
    </row>
    <row r="307" spans="1:3">
      <c r="A307" s="8">
        <v>4.18</v>
      </c>
      <c r="B307">
        <v>15</v>
      </c>
      <c r="C307" s="35" t="s">
        <v>4</v>
      </c>
    </row>
    <row r="308" spans="1:3">
      <c r="A308" s="8">
        <v>8.93</v>
      </c>
      <c r="B308">
        <v>15</v>
      </c>
      <c r="C308" s="35" t="s">
        <v>4</v>
      </c>
    </row>
    <row r="309" spans="1:3">
      <c r="A309" s="8">
        <v>9.7799999999999994</v>
      </c>
      <c r="B309">
        <v>15</v>
      </c>
      <c r="C309" s="35" t="s">
        <v>4</v>
      </c>
    </row>
    <row r="310" spans="1:3">
      <c r="A310" s="8">
        <v>1.66</v>
      </c>
      <c r="B310">
        <v>15</v>
      </c>
      <c r="C310" s="35" t="s">
        <v>4</v>
      </c>
    </row>
    <row r="311" spans="1:3">
      <c r="A311" s="8">
        <v>8.39</v>
      </c>
      <c r="B311">
        <v>15</v>
      </c>
      <c r="C311" s="35" t="s">
        <v>4</v>
      </c>
    </row>
    <row r="312" spans="1:3">
      <c r="A312" s="8">
        <v>4.47</v>
      </c>
      <c r="B312">
        <v>15</v>
      </c>
      <c r="C312" s="35" t="s">
        <v>4</v>
      </c>
    </row>
    <row r="313" spans="1:3">
      <c r="A313" s="8">
        <v>8.39</v>
      </c>
      <c r="B313">
        <v>15</v>
      </c>
      <c r="C313" s="35" t="s">
        <v>4</v>
      </c>
    </row>
    <row r="314" spans="1:3">
      <c r="A314" s="8">
        <v>3.35</v>
      </c>
      <c r="B314">
        <v>15</v>
      </c>
      <c r="C314" s="35" t="s">
        <v>4</v>
      </c>
    </row>
    <row r="315" spans="1:3">
      <c r="A315" s="8">
        <v>5.58</v>
      </c>
      <c r="B315">
        <v>15</v>
      </c>
      <c r="C315" s="35" t="s">
        <v>4</v>
      </c>
    </row>
    <row r="316" spans="1:3">
      <c r="A316" s="8">
        <v>10.07</v>
      </c>
      <c r="B316">
        <v>15</v>
      </c>
      <c r="C316" s="35" t="s">
        <v>4</v>
      </c>
    </row>
    <row r="317" spans="1:3">
      <c r="A317" s="8">
        <v>1.67</v>
      </c>
      <c r="B317">
        <v>15</v>
      </c>
      <c r="C317" s="35" t="s">
        <v>4</v>
      </c>
    </row>
    <row r="318" spans="1:3">
      <c r="A318" s="8">
        <v>5.59</v>
      </c>
      <c r="B318">
        <v>15</v>
      </c>
      <c r="C318" s="35" t="s">
        <v>4</v>
      </c>
    </row>
    <row r="319" spans="1:3">
      <c r="A319" s="8">
        <v>11.75</v>
      </c>
      <c r="B319">
        <v>15</v>
      </c>
      <c r="C319" s="35" t="s">
        <v>4</v>
      </c>
    </row>
    <row r="320" spans="1:3">
      <c r="A320" s="9">
        <v>6.99</v>
      </c>
      <c r="B320">
        <v>15</v>
      </c>
      <c r="C320" s="35" t="s">
        <v>4</v>
      </c>
    </row>
    <row r="321" spans="1:3">
      <c r="A321" s="19">
        <v>24.85</v>
      </c>
      <c r="B321">
        <v>15</v>
      </c>
      <c r="C321" s="39" t="s">
        <v>14</v>
      </c>
    </row>
    <row r="322" spans="1:3">
      <c r="A322" s="20">
        <v>13.24</v>
      </c>
      <c r="B322">
        <v>15</v>
      </c>
      <c r="C322" s="39" t="s">
        <v>14</v>
      </c>
    </row>
    <row r="323" spans="1:3">
      <c r="A323" s="20">
        <v>9.93</v>
      </c>
      <c r="B323">
        <v>15</v>
      </c>
      <c r="C323" s="39" t="s">
        <v>14</v>
      </c>
    </row>
    <row r="324" spans="1:3">
      <c r="A324" s="20">
        <v>9.93</v>
      </c>
      <c r="B324">
        <v>15</v>
      </c>
      <c r="C324" s="39" t="s">
        <v>7</v>
      </c>
    </row>
    <row r="325" spans="1:3">
      <c r="A325" s="20">
        <v>9.93</v>
      </c>
      <c r="B325">
        <v>15</v>
      </c>
      <c r="C325" s="39" t="s">
        <v>7</v>
      </c>
    </row>
    <row r="326" spans="1:3">
      <c r="A326" s="20">
        <v>7.43</v>
      </c>
      <c r="B326">
        <v>15</v>
      </c>
      <c r="C326" s="39" t="s">
        <v>7</v>
      </c>
    </row>
    <row r="327" spans="1:3">
      <c r="A327" s="21">
        <v>7.43</v>
      </c>
      <c r="B327">
        <v>15</v>
      </c>
      <c r="C327" s="39" t="s">
        <v>7</v>
      </c>
    </row>
    <row r="328" spans="1:3">
      <c r="A328" s="22">
        <v>19.72</v>
      </c>
      <c r="B328">
        <v>15</v>
      </c>
      <c r="C328" s="40" t="s">
        <v>8</v>
      </c>
    </row>
    <row r="329" spans="1:3">
      <c r="A329" s="23">
        <v>3.61</v>
      </c>
      <c r="B329">
        <v>15</v>
      </c>
      <c r="C329" s="40" t="s">
        <v>8</v>
      </c>
    </row>
    <row r="330" spans="1:3">
      <c r="A330" s="23">
        <v>4.82</v>
      </c>
      <c r="B330">
        <v>15</v>
      </c>
      <c r="C330" s="40" t="s">
        <v>8</v>
      </c>
    </row>
    <row r="331" spans="1:3">
      <c r="A331" s="23">
        <v>4.82</v>
      </c>
      <c r="B331">
        <v>15</v>
      </c>
      <c r="C331" s="40" t="s">
        <v>8</v>
      </c>
    </row>
    <row r="332" spans="1:3">
      <c r="A332" s="23">
        <v>3.19</v>
      </c>
      <c r="B332">
        <v>15</v>
      </c>
      <c r="C332" s="40" t="s">
        <v>8</v>
      </c>
    </row>
    <row r="333" spans="1:3">
      <c r="A333" s="23">
        <v>7.24</v>
      </c>
      <c r="B333">
        <v>15</v>
      </c>
      <c r="C333" s="40" t="s">
        <v>8</v>
      </c>
    </row>
    <row r="334" spans="1:3">
      <c r="A334" s="23">
        <v>6.43</v>
      </c>
      <c r="B334">
        <v>15</v>
      </c>
      <c r="C334" s="40" t="s">
        <v>8</v>
      </c>
    </row>
    <row r="335" spans="1:3">
      <c r="A335" s="23">
        <v>4.82</v>
      </c>
      <c r="B335">
        <v>15</v>
      </c>
      <c r="C335" s="40" t="s">
        <v>8</v>
      </c>
    </row>
    <row r="336" spans="1:3">
      <c r="A336" s="23">
        <v>4.8099999999999996</v>
      </c>
      <c r="B336">
        <v>15</v>
      </c>
      <c r="C336" s="40" t="s">
        <v>8</v>
      </c>
    </row>
    <row r="337" spans="1:3">
      <c r="A337" s="23">
        <v>9.66</v>
      </c>
      <c r="B337">
        <v>15</v>
      </c>
      <c r="C337" s="40" t="s">
        <v>8</v>
      </c>
    </row>
    <row r="338" spans="1:3">
      <c r="A338" s="23">
        <v>3.61</v>
      </c>
      <c r="B338">
        <v>15</v>
      </c>
      <c r="C338" s="40" t="s">
        <v>8</v>
      </c>
    </row>
    <row r="339" spans="1:3">
      <c r="A339" s="23">
        <v>4.82</v>
      </c>
      <c r="B339">
        <v>15</v>
      </c>
      <c r="C339" s="40" t="s">
        <v>8</v>
      </c>
    </row>
    <row r="340" spans="1:3">
      <c r="A340" s="23">
        <v>2.39</v>
      </c>
      <c r="B340">
        <v>15</v>
      </c>
      <c r="C340" s="40" t="s">
        <v>8</v>
      </c>
    </row>
    <row r="341" spans="1:3">
      <c r="A341" s="23">
        <v>3.61</v>
      </c>
      <c r="B341">
        <v>15</v>
      </c>
      <c r="C341" s="40" t="s">
        <v>8</v>
      </c>
    </row>
    <row r="342" spans="1:3">
      <c r="A342" s="24">
        <v>4.8099999999999996</v>
      </c>
      <c r="B342">
        <v>15</v>
      </c>
      <c r="C342" s="40" t="s">
        <v>8</v>
      </c>
    </row>
    <row r="343" spans="1:3">
      <c r="A343" s="22">
        <v>16.66</v>
      </c>
      <c r="B343">
        <v>15</v>
      </c>
      <c r="C343" s="40" t="s">
        <v>8</v>
      </c>
    </row>
    <row r="344" spans="1:3">
      <c r="A344" s="23">
        <v>5.33</v>
      </c>
      <c r="B344">
        <v>15</v>
      </c>
      <c r="C344" s="40" t="s">
        <v>8</v>
      </c>
    </row>
    <row r="345" spans="1:3">
      <c r="A345" s="23">
        <v>5.33</v>
      </c>
      <c r="B345">
        <v>15</v>
      </c>
      <c r="C345" s="40" t="s">
        <v>8</v>
      </c>
    </row>
    <row r="346" spans="1:3">
      <c r="A346" s="23">
        <v>3.55</v>
      </c>
      <c r="B346">
        <v>15</v>
      </c>
      <c r="C346" s="40" t="s">
        <v>8</v>
      </c>
    </row>
    <row r="347" spans="1:3">
      <c r="A347" s="23">
        <v>2.36</v>
      </c>
      <c r="B347">
        <v>15</v>
      </c>
      <c r="C347" s="40" t="s">
        <v>8</v>
      </c>
    </row>
    <row r="348" spans="1:3">
      <c r="A348" s="23">
        <v>8.92</v>
      </c>
      <c r="B348">
        <v>15</v>
      </c>
      <c r="C348" s="40" t="s">
        <v>8</v>
      </c>
    </row>
    <row r="349" spans="1:3">
      <c r="A349" s="23">
        <v>8.92</v>
      </c>
      <c r="B349">
        <v>15</v>
      </c>
      <c r="C349" s="40" t="s">
        <v>8</v>
      </c>
    </row>
    <row r="350" spans="1:3">
      <c r="A350" s="23">
        <v>5.33</v>
      </c>
      <c r="B350">
        <v>15</v>
      </c>
      <c r="C350" s="40" t="s">
        <v>8</v>
      </c>
    </row>
    <row r="351" spans="1:3">
      <c r="A351" s="23">
        <v>9.5</v>
      </c>
      <c r="B351">
        <v>15</v>
      </c>
      <c r="C351" s="40" t="s">
        <v>8</v>
      </c>
    </row>
    <row r="352" spans="1:3">
      <c r="A352" s="23">
        <v>8.92</v>
      </c>
      <c r="B352">
        <v>15</v>
      </c>
      <c r="C352" s="40" t="s">
        <v>8</v>
      </c>
    </row>
    <row r="353" spans="1:3">
      <c r="A353" s="23">
        <v>3.54</v>
      </c>
      <c r="B353">
        <v>15</v>
      </c>
      <c r="C353" s="40" t="s">
        <v>8</v>
      </c>
    </row>
    <row r="354" spans="1:3">
      <c r="A354" s="24">
        <v>5.33</v>
      </c>
      <c r="B354">
        <v>15</v>
      </c>
      <c r="C354" s="40" t="s">
        <v>8</v>
      </c>
    </row>
    <row r="355" spans="1:3">
      <c r="A355" s="10">
        <v>6.95</v>
      </c>
      <c r="B355">
        <v>15</v>
      </c>
      <c r="C355" s="36" t="s">
        <v>5</v>
      </c>
    </row>
    <row r="356" spans="1:3">
      <c r="A356" s="11">
        <v>5.21</v>
      </c>
      <c r="B356">
        <v>15</v>
      </c>
      <c r="C356" s="36" t="s">
        <v>5</v>
      </c>
    </row>
    <row r="357" spans="1:3">
      <c r="A357" s="11">
        <v>8.7100000000000009</v>
      </c>
      <c r="B357">
        <v>15</v>
      </c>
      <c r="C357" s="36" t="s">
        <v>5</v>
      </c>
    </row>
    <row r="358" spans="1:3">
      <c r="A358" s="12">
        <v>6.96</v>
      </c>
      <c r="B358">
        <v>15</v>
      </c>
      <c r="C358" s="36" t="s">
        <v>5</v>
      </c>
    </row>
    <row r="359" spans="1:3">
      <c r="A359" s="13">
        <v>52.33</v>
      </c>
      <c r="B359">
        <v>15</v>
      </c>
      <c r="C359" s="37" t="s">
        <v>6</v>
      </c>
    </row>
    <row r="360" spans="1:3">
      <c r="A360" s="14">
        <v>23.22</v>
      </c>
      <c r="B360">
        <v>15</v>
      </c>
      <c r="C360" s="37" t="s">
        <v>6</v>
      </c>
    </row>
    <row r="361" spans="1:3">
      <c r="A361" s="14">
        <v>87.22</v>
      </c>
      <c r="B361">
        <v>15</v>
      </c>
      <c r="C361" s="37" t="s">
        <v>6</v>
      </c>
    </row>
    <row r="362" spans="1:3">
      <c r="A362" s="14">
        <v>26.06</v>
      </c>
      <c r="B362">
        <v>15</v>
      </c>
      <c r="C362" s="37" t="s">
        <v>6</v>
      </c>
    </row>
    <row r="363" spans="1:3">
      <c r="A363" s="14">
        <v>26.06</v>
      </c>
      <c r="B363">
        <v>15</v>
      </c>
      <c r="C363" s="37" t="s">
        <v>6</v>
      </c>
    </row>
    <row r="364" spans="1:3">
      <c r="A364" s="14">
        <v>58.11</v>
      </c>
      <c r="B364">
        <v>15</v>
      </c>
      <c r="C364" s="37" t="s">
        <v>6</v>
      </c>
    </row>
    <row r="365" spans="1:3">
      <c r="A365" s="14">
        <v>69.78</v>
      </c>
      <c r="B365">
        <v>15</v>
      </c>
      <c r="C365" s="37" t="s">
        <v>6</v>
      </c>
    </row>
    <row r="366" spans="1:3">
      <c r="A366" s="14">
        <v>58.11</v>
      </c>
      <c r="B366">
        <v>15</v>
      </c>
      <c r="C366" s="37" t="s">
        <v>6</v>
      </c>
    </row>
    <row r="367" spans="1:3">
      <c r="A367" s="14">
        <v>81.45</v>
      </c>
      <c r="B367">
        <v>15</v>
      </c>
      <c r="C367" s="37" t="s">
        <v>6</v>
      </c>
    </row>
    <row r="368" spans="1:3">
      <c r="A368" s="14">
        <v>34.82</v>
      </c>
      <c r="B368">
        <v>15</v>
      </c>
      <c r="C368" s="37" t="s">
        <v>6</v>
      </c>
    </row>
    <row r="369" spans="1:3">
      <c r="A369" s="14">
        <v>34.82</v>
      </c>
      <c r="B369">
        <v>15</v>
      </c>
      <c r="C369" s="37" t="s">
        <v>6</v>
      </c>
    </row>
    <row r="370" spans="1:3">
      <c r="A370" s="14">
        <v>17.37</v>
      </c>
      <c r="B370">
        <v>15</v>
      </c>
      <c r="C370" s="37" t="s">
        <v>6</v>
      </c>
    </row>
    <row r="371" spans="1:3">
      <c r="A371" s="14">
        <v>58.11</v>
      </c>
      <c r="B371">
        <v>15</v>
      </c>
      <c r="C371" s="37" t="s">
        <v>6</v>
      </c>
    </row>
    <row r="372" spans="1:3">
      <c r="A372" s="14">
        <v>29.05</v>
      </c>
      <c r="B372">
        <v>15</v>
      </c>
      <c r="C372" s="37" t="s">
        <v>6</v>
      </c>
    </row>
    <row r="373" spans="1:3">
      <c r="A373" s="14">
        <v>58.11</v>
      </c>
      <c r="B373">
        <v>15</v>
      </c>
      <c r="C373" s="37" t="s">
        <v>6</v>
      </c>
    </row>
    <row r="374" spans="1:3">
      <c r="A374" s="14">
        <v>34.82</v>
      </c>
      <c r="B374">
        <v>15</v>
      </c>
      <c r="C374" s="37" t="s">
        <v>6</v>
      </c>
    </row>
    <row r="375" spans="1:3">
      <c r="A375" s="14">
        <v>26.06</v>
      </c>
      <c r="B375">
        <v>15</v>
      </c>
      <c r="C375" s="37" t="s">
        <v>6</v>
      </c>
    </row>
    <row r="376" spans="1:3">
      <c r="A376" s="15">
        <v>58.11</v>
      </c>
      <c r="B376">
        <v>15</v>
      </c>
      <c r="C376" s="37" t="s">
        <v>6</v>
      </c>
    </row>
    <row r="377" spans="1:3">
      <c r="A377" s="25">
        <v>28.08</v>
      </c>
      <c r="B377">
        <v>15</v>
      </c>
      <c r="C377" s="37" t="s">
        <v>6</v>
      </c>
    </row>
    <row r="378" spans="1:3">
      <c r="A378" s="25">
        <v>8.98</v>
      </c>
      <c r="B378">
        <v>15</v>
      </c>
      <c r="C378" s="37" t="s">
        <v>6</v>
      </c>
    </row>
    <row r="379" spans="1:3">
      <c r="A379" s="25">
        <v>30.05</v>
      </c>
      <c r="B379">
        <v>15</v>
      </c>
      <c r="C379" s="37" t="s">
        <v>6</v>
      </c>
    </row>
    <row r="380" spans="1:3">
      <c r="A380" s="25">
        <v>21.06</v>
      </c>
      <c r="B380">
        <v>15</v>
      </c>
      <c r="C380" s="37" t="s">
        <v>6</v>
      </c>
    </row>
    <row r="381" spans="1:3">
      <c r="A381" s="25">
        <v>24.06</v>
      </c>
      <c r="B381">
        <v>15</v>
      </c>
      <c r="C381" s="37" t="s">
        <v>6</v>
      </c>
    </row>
    <row r="382" spans="1:3">
      <c r="A382" s="25">
        <v>24.06</v>
      </c>
      <c r="B382">
        <v>15</v>
      </c>
      <c r="C382" s="37" t="s">
        <v>6</v>
      </c>
    </row>
    <row r="383" spans="1:3">
      <c r="A383" s="15">
        <v>21.06</v>
      </c>
      <c r="B383">
        <v>15</v>
      </c>
      <c r="C383" s="37" t="s">
        <v>6</v>
      </c>
    </row>
    <row r="384" spans="1:3">
      <c r="A384" s="16">
        <v>3.75</v>
      </c>
      <c r="B384">
        <v>15</v>
      </c>
      <c r="C384" s="38" t="s">
        <v>13</v>
      </c>
    </row>
    <row r="385" spans="1:3">
      <c r="A385" s="17">
        <v>7.55</v>
      </c>
      <c r="B385">
        <v>15</v>
      </c>
      <c r="C385" s="38" t="s">
        <v>13</v>
      </c>
    </row>
    <row r="386" spans="1:3">
      <c r="A386" s="17">
        <v>9.4499999999999993</v>
      </c>
      <c r="B386">
        <v>15</v>
      </c>
      <c r="C386" s="38" t="s">
        <v>13</v>
      </c>
    </row>
    <row r="387" spans="1:3">
      <c r="A387" s="17">
        <v>1.5</v>
      </c>
      <c r="B387">
        <v>15</v>
      </c>
      <c r="C387" s="38" t="s">
        <v>13</v>
      </c>
    </row>
    <row r="388" spans="1:3">
      <c r="A388" s="17">
        <v>1.5</v>
      </c>
      <c r="B388">
        <v>15</v>
      </c>
      <c r="C388" s="38" t="s">
        <v>13</v>
      </c>
    </row>
    <row r="389" spans="1:3">
      <c r="A389" s="17">
        <v>10.57</v>
      </c>
      <c r="B389">
        <v>15</v>
      </c>
      <c r="C389" s="38" t="s">
        <v>13</v>
      </c>
    </row>
    <row r="390" spans="1:3">
      <c r="A390" s="17">
        <v>3</v>
      </c>
      <c r="B390">
        <v>15</v>
      </c>
      <c r="C390" s="38" t="s">
        <v>13</v>
      </c>
    </row>
    <row r="391" spans="1:3">
      <c r="A391" s="17">
        <v>5.67</v>
      </c>
      <c r="B391">
        <v>15</v>
      </c>
      <c r="C391" s="38" t="s">
        <v>13</v>
      </c>
    </row>
    <row r="392" spans="1:3">
      <c r="A392" s="17">
        <v>1.5</v>
      </c>
      <c r="B392">
        <v>15</v>
      </c>
      <c r="C392" s="38" t="s">
        <v>13</v>
      </c>
    </row>
    <row r="393" spans="1:3">
      <c r="A393" s="17">
        <v>1.5</v>
      </c>
      <c r="B393">
        <v>15</v>
      </c>
      <c r="C393" s="38" t="s">
        <v>13</v>
      </c>
    </row>
    <row r="394" spans="1:3">
      <c r="A394" s="17">
        <v>4.53</v>
      </c>
      <c r="B394">
        <v>15</v>
      </c>
      <c r="C394" s="38" t="s">
        <v>13</v>
      </c>
    </row>
    <row r="395" spans="1:3">
      <c r="A395" s="17">
        <v>2.2599999999999998</v>
      </c>
      <c r="B395">
        <v>15</v>
      </c>
      <c r="C395" s="38" t="s">
        <v>13</v>
      </c>
    </row>
    <row r="396" spans="1:3">
      <c r="A396" s="17">
        <v>4.5199999999999996</v>
      </c>
      <c r="B396">
        <v>15</v>
      </c>
      <c r="C396" s="38" t="s">
        <v>13</v>
      </c>
    </row>
    <row r="397" spans="1:3">
      <c r="A397" s="17">
        <v>2.25</v>
      </c>
      <c r="B397">
        <v>15</v>
      </c>
      <c r="C397" s="38" t="s">
        <v>13</v>
      </c>
    </row>
    <row r="398" spans="1:3">
      <c r="A398" s="17">
        <v>6.04</v>
      </c>
      <c r="B398">
        <v>15</v>
      </c>
      <c r="C398" s="38" t="s">
        <v>13</v>
      </c>
    </row>
    <row r="399" spans="1:3">
      <c r="A399" s="17">
        <v>3.4</v>
      </c>
      <c r="B399">
        <v>15</v>
      </c>
      <c r="C399" s="38" t="s">
        <v>13</v>
      </c>
    </row>
    <row r="400" spans="1:3">
      <c r="A400" s="17">
        <v>4.53</v>
      </c>
      <c r="B400">
        <v>15</v>
      </c>
      <c r="C400" s="38" t="s">
        <v>13</v>
      </c>
    </row>
    <row r="401" spans="1:3">
      <c r="A401" s="17">
        <v>4.53</v>
      </c>
      <c r="B401">
        <v>15</v>
      </c>
      <c r="C401" s="38" t="s">
        <v>13</v>
      </c>
    </row>
    <row r="402" spans="1:3">
      <c r="A402" s="17">
        <v>4.5199999999999996</v>
      </c>
      <c r="B402">
        <v>15</v>
      </c>
      <c r="C402" s="38" t="s">
        <v>13</v>
      </c>
    </row>
    <row r="403" spans="1:3">
      <c r="A403" s="17">
        <v>2.2599999999999998</v>
      </c>
      <c r="B403">
        <v>15</v>
      </c>
      <c r="C403" s="38" t="s">
        <v>13</v>
      </c>
    </row>
    <row r="404" spans="1:3">
      <c r="A404" s="17">
        <v>4.53</v>
      </c>
      <c r="B404">
        <v>15</v>
      </c>
      <c r="C404" s="38" t="s">
        <v>13</v>
      </c>
    </row>
    <row r="405" spans="1:3">
      <c r="A405" s="17">
        <v>11.33</v>
      </c>
      <c r="B405">
        <v>15</v>
      </c>
      <c r="C405" s="38" t="s">
        <v>13</v>
      </c>
    </row>
    <row r="406" spans="1:3">
      <c r="A406" s="17">
        <v>9.4499999999999993</v>
      </c>
      <c r="B406">
        <v>15</v>
      </c>
      <c r="C406" s="38" t="s">
        <v>13</v>
      </c>
    </row>
    <row r="407" spans="1:3">
      <c r="A407" s="17">
        <v>7.56</v>
      </c>
      <c r="B407">
        <v>15</v>
      </c>
      <c r="C407" s="38" t="s">
        <v>13</v>
      </c>
    </row>
    <row r="408" spans="1:3">
      <c r="A408" s="17">
        <v>22.67</v>
      </c>
      <c r="B408">
        <v>15</v>
      </c>
      <c r="C408" s="38" t="s">
        <v>13</v>
      </c>
    </row>
    <row r="409" spans="1:3">
      <c r="A409" s="17">
        <v>7.91</v>
      </c>
      <c r="B409">
        <v>15</v>
      </c>
      <c r="C409" s="38" t="s">
        <v>13</v>
      </c>
    </row>
    <row r="410" spans="1:3">
      <c r="A410" s="18">
        <v>3.78</v>
      </c>
      <c r="B410">
        <v>15</v>
      </c>
      <c r="C410" s="38" t="s">
        <v>13</v>
      </c>
    </row>
    <row r="411" spans="1:3">
      <c r="A411" s="1">
        <v>11.92</v>
      </c>
      <c r="B411">
        <v>15</v>
      </c>
      <c r="C411" s="33" t="s">
        <v>2</v>
      </c>
    </row>
    <row r="412" spans="1:3">
      <c r="A412" s="2">
        <v>3.97</v>
      </c>
      <c r="B412">
        <v>15</v>
      </c>
      <c r="C412" s="33" t="s">
        <v>2</v>
      </c>
    </row>
    <row r="413" spans="1:3">
      <c r="A413" s="2">
        <v>17.91</v>
      </c>
      <c r="B413">
        <v>15</v>
      </c>
      <c r="C413" s="33" t="s">
        <v>2</v>
      </c>
    </row>
    <row r="414" spans="1:3">
      <c r="A414" s="2">
        <v>13.92</v>
      </c>
      <c r="B414">
        <v>15</v>
      </c>
      <c r="C414" s="33" t="s">
        <v>2</v>
      </c>
    </row>
    <row r="415" spans="1:3">
      <c r="A415" s="2">
        <v>21.22</v>
      </c>
      <c r="B415">
        <v>15</v>
      </c>
      <c r="C415" s="33" t="s">
        <v>2</v>
      </c>
    </row>
    <row r="416" spans="1:3">
      <c r="A416" s="2">
        <v>23.88</v>
      </c>
      <c r="B416">
        <v>15</v>
      </c>
      <c r="C416" s="33" t="s">
        <v>2</v>
      </c>
    </row>
    <row r="417" spans="1:3">
      <c r="A417" s="2">
        <v>7.95</v>
      </c>
      <c r="B417">
        <v>15</v>
      </c>
      <c r="C417" s="33" t="s">
        <v>2</v>
      </c>
    </row>
    <row r="418" spans="1:3">
      <c r="A418" s="2">
        <v>11.92</v>
      </c>
      <c r="B418">
        <v>15</v>
      </c>
      <c r="C418" s="33" t="s">
        <v>2</v>
      </c>
    </row>
    <row r="419" spans="1:3">
      <c r="A419" s="2">
        <v>9.94</v>
      </c>
      <c r="B419">
        <v>15</v>
      </c>
      <c r="C419" s="33" t="s">
        <v>2</v>
      </c>
    </row>
    <row r="420" spans="1:3">
      <c r="A420" s="2">
        <v>19.899999999999999</v>
      </c>
      <c r="B420">
        <v>15</v>
      </c>
      <c r="C420" s="33" t="s">
        <v>2</v>
      </c>
    </row>
    <row r="421" spans="1:3">
      <c r="A421" s="2">
        <v>20.89</v>
      </c>
      <c r="B421">
        <v>15</v>
      </c>
      <c r="C421" s="33" t="s">
        <v>2</v>
      </c>
    </row>
    <row r="422" spans="1:3">
      <c r="A422" s="2">
        <v>89.62</v>
      </c>
      <c r="B422">
        <v>15</v>
      </c>
      <c r="C422" s="33" t="s">
        <v>2</v>
      </c>
    </row>
    <row r="423" spans="1:3">
      <c r="A423" s="2">
        <v>23.21</v>
      </c>
      <c r="B423">
        <v>15</v>
      </c>
      <c r="C423" s="33" t="s">
        <v>2</v>
      </c>
    </row>
    <row r="424" spans="1:3">
      <c r="A424" s="2">
        <v>8.2799999999999994</v>
      </c>
      <c r="B424">
        <v>15</v>
      </c>
      <c r="C424" s="33" t="s">
        <v>2</v>
      </c>
    </row>
    <row r="425" spans="1:3">
      <c r="A425" s="2">
        <v>38.82</v>
      </c>
      <c r="B425">
        <v>15</v>
      </c>
      <c r="C425" s="33" t="s">
        <v>2</v>
      </c>
    </row>
    <row r="426" spans="1:3">
      <c r="A426" s="2">
        <v>23.87</v>
      </c>
      <c r="B426">
        <v>15</v>
      </c>
      <c r="C426" s="33" t="s">
        <v>2</v>
      </c>
    </row>
    <row r="427" spans="1:3">
      <c r="A427" s="2">
        <v>35.83</v>
      </c>
      <c r="B427">
        <v>15</v>
      </c>
      <c r="C427" s="33" t="s">
        <v>2</v>
      </c>
    </row>
    <row r="428" spans="1:3">
      <c r="A428" s="2">
        <v>30.19</v>
      </c>
      <c r="B428">
        <v>15</v>
      </c>
      <c r="C428" s="33" t="s">
        <v>2</v>
      </c>
    </row>
    <row r="429" spans="1:3">
      <c r="A429" s="2">
        <v>37.159999999999997</v>
      </c>
      <c r="B429">
        <v>15</v>
      </c>
      <c r="C429" s="33" t="s">
        <v>2</v>
      </c>
    </row>
    <row r="430" spans="1:3">
      <c r="A430" s="2">
        <v>19.899999999999999</v>
      </c>
      <c r="B430">
        <v>15</v>
      </c>
      <c r="C430" s="33" t="s">
        <v>2</v>
      </c>
    </row>
    <row r="431" spans="1:3">
      <c r="A431" s="2">
        <v>7.95</v>
      </c>
      <c r="B431">
        <v>15</v>
      </c>
      <c r="C431" s="33" t="s">
        <v>2</v>
      </c>
    </row>
    <row r="432" spans="1:3">
      <c r="A432" s="2">
        <v>5.96</v>
      </c>
      <c r="B432">
        <v>15</v>
      </c>
      <c r="C432" s="33" t="s">
        <v>2</v>
      </c>
    </row>
    <row r="433" spans="1:3">
      <c r="A433" s="2">
        <v>6.62</v>
      </c>
      <c r="B433">
        <v>15</v>
      </c>
      <c r="C433" s="33" t="s">
        <v>2</v>
      </c>
    </row>
    <row r="434" spans="1:3">
      <c r="A434" s="2">
        <v>11.6</v>
      </c>
      <c r="B434">
        <v>15</v>
      </c>
      <c r="C434" s="33" t="s">
        <v>2</v>
      </c>
    </row>
    <row r="435" spans="1:3">
      <c r="A435" s="2">
        <v>9.94</v>
      </c>
      <c r="B435">
        <v>15</v>
      </c>
      <c r="C435" s="33" t="s">
        <v>2</v>
      </c>
    </row>
    <row r="436" spans="1:3">
      <c r="A436" s="2">
        <v>17.91</v>
      </c>
      <c r="B436">
        <v>15</v>
      </c>
      <c r="C436" s="33" t="s">
        <v>2</v>
      </c>
    </row>
    <row r="437" spans="1:3">
      <c r="A437" s="2">
        <v>34.5</v>
      </c>
      <c r="B437">
        <v>15</v>
      </c>
      <c r="C437" s="33" t="s">
        <v>2</v>
      </c>
    </row>
    <row r="438" spans="1:3">
      <c r="A438" s="2">
        <v>69.02</v>
      </c>
      <c r="B438">
        <v>15</v>
      </c>
      <c r="C438" s="33" t="s">
        <v>2</v>
      </c>
    </row>
    <row r="439" spans="1:3">
      <c r="A439" s="2">
        <v>17.91</v>
      </c>
      <c r="B439">
        <v>15</v>
      </c>
      <c r="C439" s="33" t="s">
        <v>2</v>
      </c>
    </row>
    <row r="440" spans="1:3">
      <c r="A440" s="2">
        <v>69.010000000000005</v>
      </c>
      <c r="B440">
        <v>15</v>
      </c>
      <c r="C440" s="33" t="s">
        <v>2</v>
      </c>
    </row>
    <row r="441" spans="1:3">
      <c r="A441" s="2">
        <v>36.49</v>
      </c>
      <c r="B441">
        <v>15</v>
      </c>
      <c r="C441" s="33" t="s">
        <v>2</v>
      </c>
    </row>
    <row r="442" spans="1:3">
      <c r="A442" s="2">
        <v>42.47</v>
      </c>
      <c r="B442">
        <v>15</v>
      </c>
      <c r="C442" s="33" t="s">
        <v>2</v>
      </c>
    </row>
    <row r="443" spans="1:3">
      <c r="A443" s="2">
        <v>44.79</v>
      </c>
      <c r="B443">
        <v>15</v>
      </c>
      <c r="C443" s="33" t="s">
        <v>2</v>
      </c>
    </row>
    <row r="444" spans="1:3">
      <c r="A444" s="2">
        <v>19.899999999999999</v>
      </c>
      <c r="B444">
        <v>15</v>
      </c>
      <c r="C444" s="33" t="s">
        <v>2</v>
      </c>
    </row>
    <row r="445" spans="1:3">
      <c r="A445" s="2">
        <v>13.26</v>
      </c>
      <c r="B445">
        <v>15</v>
      </c>
      <c r="C445" s="33" t="s">
        <v>2</v>
      </c>
    </row>
    <row r="446" spans="1:3">
      <c r="A446" s="2">
        <v>35.83</v>
      </c>
      <c r="B446">
        <v>15</v>
      </c>
      <c r="C446" s="33" t="s">
        <v>2</v>
      </c>
    </row>
    <row r="447" spans="1:3">
      <c r="A447" s="2">
        <v>46.49</v>
      </c>
      <c r="B447">
        <v>15</v>
      </c>
      <c r="C447" s="33" t="s">
        <v>2</v>
      </c>
    </row>
    <row r="448" spans="1:3">
      <c r="A448" s="2">
        <v>34.5</v>
      </c>
      <c r="B448">
        <v>15</v>
      </c>
      <c r="C448" s="33" t="s">
        <v>2</v>
      </c>
    </row>
    <row r="449" spans="1:3">
      <c r="A449" s="2">
        <v>20.89</v>
      </c>
      <c r="B449">
        <v>15</v>
      </c>
      <c r="C449" s="33" t="s">
        <v>2</v>
      </c>
    </row>
    <row r="450" spans="1:3">
      <c r="A450" s="2">
        <v>21.22</v>
      </c>
      <c r="B450">
        <v>15</v>
      </c>
      <c r="C450" s="33" t="s">
        <v>2</v>
      </c>
    </row>
    <row r="451" spans="1:3">
      <c r="A451" s="2">
        <v>5.29</v>
      </c>
      <c r="B451">
        <v>15</v>
      </c>
      <c r="C451" s="33" t="s">
        <v>2</v>
      </c>
    </row>
    <row r="452" spans="1:3">
      <c r="A452" s="2">
        <v>40.130000000000003</v>
      </c>
      <c r="B452">
        <v>15</v>
      </c>
      <c r="C452" s="33" t="s">
        <v>2</v>
      </c>
    </row>
    <row r="453" spans="1:3">
      <c r="A453" s="2">
        <v>8.2799999999999994</v>
      </c>
      <c r="B453">
        <v>15</v>
      </c>
      <c r="C453" s="33" t="s">
        <v>2</v>
      </c>
    </row>
    <row r="454" spans="1:3">
      <c r="A454" s="2">
        <v>9.94</v>
      </c>
      <c r="B454">
        <v>15</v>
      </c>
      <c r="C454" s="33" t="s">
        <v>2</v>
      </c>
    </row>
    <row r="455" spans="1:3">
      <c r="A455" s="3">
        <v>16.579999999999998</v>
      </c>
      <c r="B455">
        <v>15</v>
      </c>
      <c r="C455" s="33" t="s">
        <v>2</v>
      </c>
    </row>
    <row r="456" spans="1:3">
      <c r="A456" s="1">
        <v>17.579999999999998</v>
      </c>
      <c r="B456">
        <v>15</v>
      </c>
      <c r="C456" s="33" t="s">
        <v>2</v>
      </c>
    </row>
    <row r="457" spans="1:3">
      <c r="A457" s="2">
        <v>16.41</v>
      </c>
      <c r="B457">
        <v>15</v>
      </c>
      <c r="C457" s="33" t="s">
        <v>2</v>
      </c>
    </row>
    <row r="458" spans="1:3">
      <c r="A458" s="2">
        <v>11.71</v>
      </c>
      <c r="B458">
        <v>15</v>
      </c>
      <c r="C458" s="33" t="s">
        <v>2</v>
      </c>
    </row>
    <row r="459" spans="1:3">
      <c r="A459" s="2">
        <v>14.07</v>
      </c>
      <c r="B459">
        <v>15</v>
      </c>
      <c r="C459" s="33" t="s">
        <v>2</v>
      </c>
    </row>
    <row r="460" spans="1:3">
      <c r="A460" s="2">
        <v>9.36</v>
      </c>
      <c r="B460">
        <v>15</v>
      </c>
      <c r="C460" s="33" t="s">
        <v>2</v>
      </c>
    </row>
    <row r="461" spans="1:3">
      <c r="A461" s="3">
        <v>9.36</v>
      </c>
      <c r="B461">
        <v>15</v>
      </c>
      <c r="C461" s="33" t="s">
        <v>2</v>
      </c>
    </row>
    <row r="462" spans="1:3">
      <c r="A462" s="1">
        <v>11.66</v>
      </c>
      <c r="B462">
        <v>15</v>
      </c>
      <c r="C462" s="33" t="s">
        <v>2</v>
      </c>
    </row>
    <row r="463" spans="1:3">
      <c r="A463" s="2">
        <v>34.1</v>
      </c>
      <c r="B463">
        <v>15</v>
      </c>
      <c r="C463" s="33" t="s">
        <v>2</v>
      </c>
    </row>
    <row r="464" spans="1:3">
      <c r="A464" s="2">
        <v>14.6</v>
      </c>
      <c r="B464">
        <v>15</v>
      </c>
      <c r="C464" s="33" t="s">
        <v>2</v>
      </c>
    </row>
    <row r="465" spans="1:3">
      <c r="A465" s="2">
        <v>34.1</v>
      </c>
      <c r="B465">
        <v>15</v>
      </c>
      <c r="C465" s="33" t="s">
        <v>2</v>
      </c>
    </row>
    <row r="466" spans="1:3">
      <c r="A466" s="2">
        <v>52.58</v>
      </c>
      <c r="B466">
        <v>15</v>
      </c>
      <c r="C466" s="33" t="s">
        <v>2</v>
      </c>
    </row>
    <row r="467" spans="1:3">
      <c r="A467" s="2">
        <v>62.37</v>
      </c>
      <c r="B467">
        <v>15</v>
      </c>
      <c r="C467" s="33" t="s">
        <v>2</v>
      </c>
    </row>
    <row r="468" spans="1:3">
      <c r="A468" s="3">
        <v>15.55</v>
      </c>
      <c r="B468">
        <v>15</v>
      </c>
      <c r="C468" s="33" t="s">
        <v>2</v>
      </c>
    </row>
    <row r="469" spans="1:3">
      <c r="A469" s="1">
        <v>22.42</v>
      </c>
      <c r="B469">
        <v>15</v>
      </c>
      <c r="C469" s="33" t="s">
        <v>2</v>
      </c>
    </row>
    <row r="470" spans="1:3">
      <c r="A470" s="2">
        <v>11.19</v>
      </c>
      <c r="B470">
        <v>15</v>
      </c>
      <c r="C470" s="33" t="s">
        <v>2</v>
      </c>
    </row>
    <row r="471" spans="1:3">
      <c r="A471" s="2">
        <v>16.78</v>
      </c>
      <c r="B471">
        <v>15</v>
      </c>
      <c r="C471" s="33" t="s">
        <v>2</v>
      </c>
    </row>
    <row r="472" spans="1:3">
      <c r="A472" s="2">
        <v>38.020000000000003</v>
      </c>
      <c r="B472">
        <v>15</v>
      </c>
      <c r="C472" s="33" t="s">
        <v>2</v>
      </c>
    </row>
    <row r="473" spans="1:3">
      <c r="A473" s="2">
        <v>20.71</v>
      </c>
      <c r="B473">
        <v>15</v>
      </c>
      <c r="C473" s="33" t="s">
        <v>2</v>
      </c>
    </row>
    <row r="474" spans="1:3">
      <c r="A474" s="2">
        <v>46.64</v>
      </c>
      <c r="B474">
        <v>15</v>
      </c>
      <c r="C474" s="33" t="s">
        <v>2</v>
      </c>
    </row>
    <row r="475" spans="1:3">
      <c r="A475" s="2">
        <v>36.26</v>
      </c>
      <c r="B475">
        <v>15</v>
      </c>
      <c r="C475" s="33" t="s">
        <v>2</v>
      </c>
    </row>
    <row r="476" spans="1:3">
      <c r="A476" s="2">
        <v>25.89</v>
      </c>
      <c r="B476">
        <v>15</v>
      </c>
      <c r="C476" s="33" t="s">
        <v>2</v>
      </c>
    </row>
    <row r="477" spans="1:3">
      <c r="A477" s="2">
        <v>7.73</v>
      </c>
      <c r="B477">
        <v>15</v>
      </c>
      <c r="C477" s="33" t="s">
        <v>2</v>
      </c>
    </row>
    <row r="478" spans="1:3">
      <c r="A478" s="2">
        <v>10.33</v>
      </c>
      <c r="B478">
        <v>15</v>
      </c>
      <c r="C478" s="33" t="s">
        <v>2</v>
      </c>
    </row>
    <row r="479" spans="1:3">
      <c r="A479" s="2">
        <v>13.78</v>
      </c>
      <c r="B479">
        <v>15</v>
      </c>
      <c r="C479" s="33" t="s">
        <v>2</v>
      </c>
    </row>
    <row r="480" spans="1:3">
      <c r="A480" s="2">
        <v>12.93</v>
      </c>
      <c r="B480">
        <v>15</v>
      </c>
      <c r="C480" s="33" t="s">
        <v>2</v>
      </c>
    </row>
    <row r="481" spans="1:3">
      <c r="A481" s="2">
        <v>30.21</v>
      </c>
      <c r="B481">
        <v>15</v>
      </c>
      <c r="C481" s="33" t="s">
        <v>2</v>
      </c>
    </row>
    <row r="482" spans="1:3">
      <c r="A482" s="2">
        <v>25.89</v>
      </c>
      <c r="B482">
        <v>15</v>
      </c>
      <c r="C482" s="33" t="s">
        <v>2</v>
      </c>
    </row>
    <row r="483" spans="1:3">
      <c r="A483" s="2">
        <v>7.73</v>
      </c>
      <c r="B483">
        <v>15</v>
      </c>
      <c r="C483" s="33" t="s">
        <v>2</v>
      </c>
    </row>
    <row r="484" spans="1:3">
      <c r="A484" s="3">
        <v>13.78</v>
      </c>
      <c r="B484">
        <v>15</v>
      </c>
      <c r="C484" s="33" t="s">
        <v>2</v>
      </c>
    </row>
    <row r="485" spans="1:3">
      <c r="A485" s="1">
        <v>31.06</v>
      </c>
      <c r="B485">
        <v>15</v>
      </c>
      <c r="C485" s="33" t="s">
        <v>2</v>
      </c>
    </row>
    <row r="486" spans="1:3">
      <c r="A486" s="2">
        <v>55.27</v>
      </c>
      <c r="B486">
        <v>15</v>
      </c>
      <c r="C486" s="33" t="s">
        <v>2</v>
      </c>
    </row>
    <row r="487" spans="1:3">
      <c r="A487" s="2">
        <v>5.16</v>
      </c>
      <c r="B487">
        <v>15</v>
      </c>
      <c r="C487" s="33" t="s">
        <v>2</v>
      </c>
    </row>
    <row r="488" spans="1:3">
      <c r="A488" s="2">
        <v>10.33</v>
      </c>
      <c r="B488">
        <v>15</v>
      </c>
      <c r="C488" s="33" t="s">
        <v>2</v>
      </c>
    </row>
    <row r="489" spans="1:3">
      <c r="A489" s="2">
        <v>17.239999999999998</v>
      </c>
      <c r="B489">
        <v>15</v>
      </c>
      <c r="C489" s="33" t="s">
        <v>2</v>
      </c>
    </row>
    <row r="490" spans="1:3">
      <c r="A490" s="2">
        <v>17.239999999999998</v>
      </c>
      <c r="B490">
        <v>15</v>
      </c>
      <c r="C490" s="33" t="s">
        <v>2</v>
      </c>
    </row>
    <row r="491" spans="1:3">
      <c r="A491" s="2">
        <v>15.53</v>
      </c>
      <c r="B491">
        <v>15</v>
      </c>
      <c r="C491" s="33" t="s">
        <v>2</v>
      </c>
    </row>
    <row r="492" spans="1:3">
      <c r="A492" s="2">
        <v>7.73</v>
      </c>
      <c r="B492">
        <v>15</v>
      </c>
      <c r="C492" s="33" t="s">
        <v>2</v>
      </c>
    </row>
    <row r="493" spans="1:3">
      <c r="A493" s="2">
        <v>15.53</v>
      </c>
      <c r="B493">
        <v>15</v>
      </c>
      <c r="C493" s="33" t="s">
        <v>2</v>
      </c>
    </row>
    <row r="494" spans="1:3">
      <c r="A494" s="2">
        <v>20.67</v>
      </c>
      <c r="B494">
        <v>15</v>
      </c>
      <c r="C494" s="33" t="s">
        <v>2</v>
      </c>
    </row>
    <row r="495" spans="1:3">
      <c r="A495" s="2">
        <v>36.24</v>
      </c>
      <c r="B495">
        <v>15</v>
      </c>
      <c r="C495" s="33" t="s">
        <v>2</v>
      </c>
    </row>
    <row r="496" spans="1:3">
      <c r="A496" s="2">
        <v>57.03</v>
      </c>
      <c r="B496">
        <v>15</v>
      </c>
      <c r="C496" s="33" t="s">
        <v>2</v>
      </c>
    </row>
    <row r="497" spans="1:3">
      <c r="A497" s="2">
        <v>7.73</v>
      </c>
      <c r="B497">
        <v>15</v>
      </c>
      <c r="C497" s="33" t="s">
        <v>2</v>
      </c>
    </row>
    <row r="498" spans="1:3">
      <c r="A498" s="2">
        <v>5.16</v>
      </c>
      <c r="B498">
        <v>15</v>
      </c>
      <c r="C498" s="33" t="s">
        <v>2</v>
      </c>
    </row>
    <row r="499" spans="1:3">
      <c r="A499" s="2">
        <v>13.78</v>
      </c>
      <c r="B499">
        <v>15</v>
      </c>
      <c r="C499" s="33" t="s">
        <v>2</v>
      </c>
    </row>
    <row r="500" spans="1:3">
      <c r="A500" s="2">
        <v>76.03</v>
      </c>
      <c r="B500">
        <v>15</v>
      </c>
      <c r="C500" s="33" t="s">
        <v>2</v>
      </c>
    </row>
    <row r="501" spans="1:3">
      <c r="A501" s="2">
        <v>77.75</v>
      </c>
      <c r="B501">
        <v>15</v>
      </c>
      <c r="C501" s="33" t="s">
        <v>2</v>
      </c>
    </row>
    <row r="502" spans="1:3">
      <c r="A502" s="2">
        <v>7.73</v>
      </c>
      <c r="B502">
        <v>15</v>
      </c>
      <c r="C502" s="33" t="s">
        <v>2</v>
      </c>
    </row>
    <row r="503" spans="1:3">
      <c r="A503" s="2">
        <v>10.33</v>
      </c>
      <c r="B503">
        <v>15</v>
      </c>
      <c r="C503" s="33" t="s">
        <v>2</v>
      </c>
    </row>
    <row r="504" spans="1:3">
      <c r="A504" s="3">
        <v>7.73</v>
      </c>
      <c r="B504">
        <v>15</v>
      </c>
      <c r="C504" s="33" t="s">
        <v>2</v>
      </c>
    </row>
    <row r="505" spans="1:3">
      <c r="A505" s="4">
        <v>1.84</v>
      </c>
      <c r="B505">
        <v>15</v>
      </c>
      <c r="C505" s="41" t="s">
        <v>9</v>
      </c>
    </row>
    <row r="506" spans="1:3">
      <c r="A506" s="5">
        <v>1.84</v>
      </c>
      <c r="B506">
        <v>15</v>
      </c>
      <c r="C506" s="41" t="s">
        <v>9</v>
      </c>
    </row>
    <row r="507" spans="1:3">
      <c r="A507" s="5">
        <v>6.48</v>
      </c>
      <c r="B507">
        <v>15</v>
      </c>
      <c r="C507" s="41" t="s">
        <v>9</v>
      </c>
    </row>
    <row r="508" spans="1:3">
      <c r="A508" s="5">
        <v>1.22</v>
      </c>
      <c r="B508">
        <v>15</v>
      </c>
      <c r="C508" s="41" t="s">
        <v>9</v>
      </c>
    </row>
    <row r="509" spans="1:3">
      <c r="A509" s="5">
        <v>13.6</v>
      </c>
      <c r="B509">
        <v>15</v>
      </c>
      <c r="C509" s="41" t="s">
        <v>9</v>
      </c>
    </row>
    <row r="510" spans="1:3">
      <c r="A510" s="5">
        <v>7.41</v>
      </c>
      <c r="B510">
        <v>15</v>
      </c>
      <c r="C510" s="41" t="s">
        <v>9</v>
      </c>
    </row>
    <row r="511" spans="1:3">
      <c r="A511" s="5">
        <v>10.81</v>
      </c>
      <c r="B511">
        <v>15</v>
      </c>
      <c r="C511" s="41" t="s">
        <v>9</v>
      </c>
    </row>
    <row r="512" spans="1:3">
      <c r="A512" s="5">
        <v>6.17</v>
      </c>
      <c r="B512">
        <v>15</v>
      </c>
      <c r="C512" s="41" t="s">
        <v>9</v>
      </c>
    </row>
    <row r="513" spans="1:3">
      <c r="A513" s="5">
        <v>8.64</v>
      </c>
      <c r="B513">
        <v>15</v>
      </c>
      <c r="C513" s="41" t="s">
        <v>9</v>
      </c>
    </row>
    <row r="514" spans="1:3">
      <c r="A514" s="5">
        <v>4.93</v>
      </c>
      <c r="B514">
        <v>15</v>
      </c>
      <c r="C514" s="41" t="s">
        <v>9</v>
      </c>
    </row>
    <row r="515" spans="1:3">
      <c r="A515" s="5">
        <v>14.82</v>
      </c>
      <c r="B515">
        <v>15</v>
      </c>
      <c r="C515" s="41" t="s">
        <v>9</v>
      </c>
    </row>
    <row r="516" spans="1:3">
      <c r="A516" s="5">
        <v>6.48</v>
      </c>
      <c r="B516">
        <v>15</v>
      </c>
      <c r="C516" s="41" t="s">
        <v>9</v>
      </c>
    </row>
    <row r="517" spans="1:3">
      <c r="A517" s="5">
        <v>6.17</v>
      </c>
      <c r="B517">
        <v>15</v>
      </c>
      <c r="C517" s="41" t="s">
        <v>9</v>
      </c>
    </row>
    <row r="518" spans="1:3">
      <c r="A518" s="5">
        <v>3.7</v>
      </c>
      <c r="B518">
        <v>15</v>
      </c>
      <c r="C518" s="41" t="s">
        <v>9</v>
      </c>
    </row>
    <row r="519" spans="1:3">
      <c r="A519" s="5">
        <v>9.26</v>
      </c>
      <c r="B519">
        <v>15</v>
      </c>
      <c r="C519" s="41" t="s">
        <v>9</v>
      </c>
    </row>
    <row r="520" spans="1:3">
      <c r="A520" s="5">
        <v>6.17</v>
      </c>
      <c r="B520">
        <v>15</v>
      </c>
      <c r="C520" s="41" t="s">
        <v>9</v>
      </c>
    </row>
    <row r="521" spans="1:3">
      <c r="A521" s="6">
        <v>7.41</v>
      </c>
      <c r="B521">
        <v>15</v>
      </c>
      <c r="C521" s="41" t="s">
        <v>9</v>
      </c>
    </row>
    <row r="522" spans="1:3">
      <c r="A522" s="4">
        <v>15.75</v>
      </c>
      <c r="B522">
        <v>15</v>
      </c>
      <c r="C522" s="41" t="s">
        <v>9</v>
      </c>
    </row>
    <row r="523" spans="1:3">
      <c r="A523" s="5">
        <v>3.26</v>
      </c>
      <c r="B523">
        <v>15</v>
      </c>
      <c r="C523" s="41" t="s">
        <v>9</v>
      </c>
    </row>
    <row r="524" spans="1:3">
      <c r="A524" s="5">
        <v>4.08</v>
      </c>
      <c r="B524">
        <v>15</v>
      </c>
      <c r="C524" s="41" t="s">
        <v>9</v>
      </c>
    </row>
    <row r="525" spans="1:3">
      <c r="A525" s="5">
        <v>6.13</v>
      </c>
      <c r="B525">
        <v>15</v>
      </c>
      <c r="C525" s="41" t="s">
        <v>9</v>
      </c>
    </row>
    <row r="526" spans="1:3">
      <c r="A526" s="5">
        <v>2.44</v>
      </c>
      <c r="B526">
        <v>15</v>
      </c>
      <c r="C526" s="41" t="s">
        <v>9</v>
      </c>
    </row>
    <row r="527" spans="1:3">
      <c r="A527" s="5">
        <v>4.08</v>
      </c>
      <c r="B527">
        <v>15</v>
      </c>
      <c r="C527" s="41" t="s">
        <v>9</v>
      </c>
    </row>
    <row r="528" spans="1:3">
      <c r="A528" s="5">
        <v>2.4500000000000002</v>
      </c>
      <c r="B528">
        <v>15</v>
      </c>
      <c r="C528" s="41" t="s">
        <v>9</v>
      </c>
    </row>
    <row r="529" spans="1:3">
      <c r="A529" s="5">
        <v>16.559999999999999</v>
      </c>
      <c r="B529">
        <v>15</v>
      </c>
      <c r="C529" s="41" t="s">
        <v>9</v>
      </c>
    </row>
    <row r="530" spans="1:3">
      <c r="A530" s="5">
        <v>7.36</v>
      </c>
      <c r="B530">
        <v>15</v>
      </c>
      <c r="C530" s="41" t="s">
        <v>9</v>
      </c>
    </row>
    <row r="531" spans="1:3">
      <c r="A531" s="5">
        <v>8.18</v>
      </c>
      <c r="B531">
        <v>15</v>
      </c>
      <c r="C531" s="41" t="s">
        <v>9</v>
      </c>
    </row>
    <row r="532" spans="1:3">
      <c r="A532" s="5">
        <v>5.72</v>
      </c>
      <c r="B532">
        <v>15</v>
      </c>
      <c r="C532" s="41" t="s">
        <v>9</v>
      </c>
    </row>
    <row r="533" spans="1:3">
      <c r="A533" s="5">
        <v>7.36</v>
      </c>
      <c r="B533">
        <v>15</v>
      </c>
      <c r="C533" s="41" t="s">
        <v>9</v>
      </c>
    </row>
    <row r="534" spans="1:3">
      <c r="A534" s="5">
        <v>6.13</v>
      </c>
      <c r="B534">
        <v>15</v>
      </c>
      <c r="C534" s="41" t="s">
        <v>9</v>
      </c>
    </row>
    <row r="535" spans="1:3">
      <c r="A535" s="5">
        <v>5.72</v>
      </c>
      <c r="B535">
        <v>15</v>
      </c>
      <c r="C535" s="41" t="s">
        <v>9</v>
      </c>
    </row>
    <row r="536" spans="1:3">
      <c r="A536" s="5">
        <v>6.13</v>
      </c>
      <c r="B536">
        <v>15</v>
      </c>
      <c r="C536" s="41" t="s">
        <v>9</v>
      </c>
    </row>
    <row r="537" spans="1:3">
      <c r="A537" s="5">
        <v>3.06</v>
      </c>
      <c r="B537">
        <v>15</v>
      </c>
      <c r="C537" s="41" t="s">
        <v>9</v>
      </c>
    </row>
    <row r="538" spans="1:3">
      <c r="A538" s="5">
        <v>23.33</v>
      </c>
      <c r="B538">
        <v>15</v>
      </c>
      <c r="C538" s="41" t="s">
        <v>9</v>
      </c>
    </row>
    <row r="539" spans="1:3">
      <c r="A539" s="5">
        <v>6.13</v>
      </c>
      <c r="B539">
        <v>15</v>
      </c>
      <c r="C539" s="41" t="s">
        <v>9</v>
      </c>
    </row>
    <row r="540" spans="1:3">
      <c r="A540" s="5">
        <v>23.94</v>
      </c>
      <c r="B540">
        <v>15</v>
      </c>
      <c r="C540" s="41" t="s">
        <v>9</v>
      </c>
    </row>
    <row r="541" spans="1:3">
      <c r="A541" s="5">
        <v>4.08</v>
      </c>
      <c r="B541">
        <v>15</v>
      </c>
      <c r="C541" s="41" t="s">
        <v>9</v>
      </c>
    </row>
    <row r="542" spans="1:3">
      <c r="A542" s="5">
        <v>5.72</v>
      </c>
      <c r="B542">
        <v>15</v>
      </c>
      <c r="C542" s="41" t="s">
        <v>9</v>
      </c>
    </row>
    <row r="543" spans="1:3">
      <c r="A543" s="5">
        <v>6.13</v>
      </c>
      <c r="B543">
        <v>15</v>
      </c>
      <c r="C543" s="41" t="s">
        <v>9</v>
      </c>
    </row>
    <row r="544" spans="1:3">
      <c r="A544" s="5">
        <v>11.45</v>
      </c>
      <c r="B544">
        <v>15</v>
      </c>
      <c r="C544" s="41" t="s">
        <v>9</v>
      </c>
    </row>
    <row r="545" spans="1:3">
      <c r="A545" s="5">
        <v>8.58</v>
      </c>
      <c r="B545">
        <v>15</v>
      </c>
      <c r="C545" s="41" t="s">
        <v>9</v>
      </c>
    </row>
    <row r="546" spans="1:3">
      <c r="A546" s="5">
        <v>8.58</v>
      </c>
      <c r="B546">
        <v>15</v>
      </c>
      <c r="C546" s="41" t="s">
        <v>9</v>
      </c>
    </row>
    <row r="547" spans="1:3">
      <c r="A547" s="5">
        <v>4.9000000000000004</v>
      </c>
      <c r="B547">
        <v>15</v>
      </c>
      <c r="C547" s="41" t="s">
        <v>9</v>
      </c>
    </row>
    <row r="548" spans="1:3">
      <c r="A548" s="5">
        <v>7.35</v>
      </c>
      <c r="B548">
        <v>15</v>
      </c>
      <c r="C548" s="41" t="s">
        <v>9</v>
      </c>
    </row>
    <row r="549" spans="1:3">
      <c r="A549" s="5">
        <v>7.35</v>
      </c>
      <c r="B549">
        <v>15</v>
      </c>
      <c r="C549" s="41" t="s">
        <v>9</v>
      </c>
    </row>
    <row r="550" spans="1:3">
      <c r="A550" s="5">
        <v>4.08</v>
      </c>
      <c r="B550">
        <v>15</v>
      </c>
      <c r="C550" s="41" t="s">
        <v>9</v>
      </c>
    </row>
    <row r="551" spans="1:3">
      <c r="A551" s="5">
        <v>5.0999999999999996</v>
      </c>
      <c r="B551">
        <v>15</v>
      </c>
      <c r="C551" s="41" t="s">
        <v>9</v>
      </c>
    </row>
    <row r="552" spans="1:3">
      <c r="A552" s="5">
        <v>7.36</v>
      </c>
      <c r="B552">
        <v>15</v>
      </c>
      <c r="C552" s="41" t="s">
        <v>9</v>
      </c>
    </row>
    <row r="553" spans="1:3">
      <c r="A553" s="5">
        <v>7.15</v>
      </c>
      <c r="B553">
        <v>15</v>
      </c>
      <c r="C553" s="41" t="s">
        <v>9</v>
      </c>
    </row>
    <row r="554" spans="1:3">
      <c r="A554" s="5">
        <v>11.45</v>
      </c>
      <c r="B554">
        <v>15</v>
      </c>
      <c r="C554" s="41" t="s">
        <v>9</v>
      </c>
    </row>
    <row r="555" spans="1:3">
      <c r="A555" s="5">
        <v>6.13</v>
      </c>
      <c r="B555">
        <v>15</v>
      </c>
      <c r="C555" s="41" t="s">
        <v>9</v>
      </c>
    </row>
    <row r="556" spans="1:3">
      <c r="A556" s="5">
        <v>13.5</v>
      </c>
      <c r="B556">
        <v>15</v>
      </c>
      <c r="C556" s="41" t="s">
        <v>9</v>
      </c>
    </row>
    <row r="557" spans="1:3">
      <c r="A557" s="5">
        <v>7.35</v>
      </c>
      <c r="B557">
        <v>15</v>
      </c>
      <c r="C557" s="41" t="s">
        <v>9</v>
      </c>
    </row>
    <row r="558" spans="1:3">
      <c r="A558" s="5">
        <v>9</v>
      </c>
      <c r="B558">
        <v>15</v>
      </c>
      <c r="C558" s="41" t="s">
        <v>9</v>
      </c>
    </row>
    <row r="559" spans="1:3">
      <c r="A559" s="5">
        <v>40.93</v>
      </c>
      <c r="B559">
        <v>15</v>
      </c>
      <c r="C559" s="41" t="s">
        <v>9</v>
      </c>
    </row>
    <row r="560" spans="1:3">
      <c r="A560" s="5">
        <v>14.73</v>
      </c>
      <c r="B560">
        <v>15</v>
      </c>
      <c r="C560" s="41" t="s">
        <v>9</v>
      </c>
    </row>
    <row r="561" spans="1:3">
      <c r="A561" s="5">
        <v>5.0999999999999996</v>
      </c>
      <c r="B561">
        <v>15</v>
      </c>
      <c r="C561" s="41" t="s">
        <v>9</v>
      </c>
    </row>
    <row r="562" spans="1:3">
      <c r="A562" s="5">
        <v>9.82</v>
      </c>
      <c r="B562">
        <v>15</v>
      </c>
      <c r="C562" s="41" t="s">
        <v>9</v>
      </c>
    </row>
    <row r="563" spans="1:3">
      <c r="A563" s="5">
        <v>4.9000000000000004</v>
      </c>
      <c r="B563">
        <v>15</v>
      </c>
      <c r="C563" s="41" t="s">
        <v>9</v>
      </c>
    </row>
    <row r="564" spans="1:3">
      <c r="A564" s="5">
        <v>6.13</v>
      </c>
      <c r="B564">
        <v>15</v>
      </c>
      <c r="C564" s="41" t="s">
        <v>9</v>
      </c>
    </row>
    <row r="565" spans="1:3">
      <c r="A565" s="5">
        <v>38.89</v>
      </c>
      <c r="B565">
        <v>15</v>
      </c>
      <c r="C565" s="41" t="s">
        <v>9</v>
      </c>
    </row>
    <row r="566" spans="1:3">
      <c r="A566" s="5">
        <v>12.27</v>
      </c>
      <c r="B566">
        <v>15</v>
      </c>
      <c r="C566" s="41" t="s">
        <v>9</v>
      </c>
    </row>
    <row r="567" spans="1:3">
      <c r="A567" s="5">
        <v>11.45</v>
      </c>
      <c r="B567">
        <v>15</v>
      </c>
      <c r="C567" s="41" t="s">
        <v>9</v>
      </c>
    </row>
    <row r="568" spans="1:3">
      <c r="A568" s="5">
        <v>18.420000000000002</v>
      </c>
      <c r="B568">
        <v>15</v>
      </c>
      <c r="C568" s="41" t="s">
        <v>9</v>
      </c>
    </row>
    <row r="569" spans="1:3">
      <c r="A569" s="5">
        <v>5.72</v>
      </c>
      <c r="B569">
        <v>15</v>
      </c>
      <c r="C569" s="41" t="s">
        <v>9</v>
      </c>
    </row>
    <row r="570" spans="1:3">
      <c r="A570" s="6">
        <v>9.81</v>
      </c>
      <c r="B570">
        <v>15</v>
      </c>
      <c r="C570" s="41" t="s">
        <v>9</v>
      </c>
    </row>
    <row r="571" spans="1:3">
      <c r="A571" s="4">
        <v>7.29</v>
      </c>
      <c r="B571">
        <v>15</v>
      </c>
      <c r="C571" s="41" t="s">
        <v>9</v>
      </c>
    </row>
    <row r="572" spans="1:3">
      <c r="A572" s="5">
        <v>6.47</v>
      </c>
      <c r="B572">
        <v>15</v>
      </c>
      <c r="C572" s="41" t="s">
        <v>9</v>
      </c>
    </row>
    <row r="573" spans="1:3">
      <c r="A573" s="5">
        <v>9.4499999999999993</v>
      </c>
      <c r="B573">
        <v>15</v>
      </c>
      <c r="C573" s="41" t="s">
        <v>9</v>
      </c>
    </row>
    <row r="574" spans="1:3">
      <c r="A574" s="5">
        <v>7.42</v>
      </c>
      <c r="B574">
        <v>15</v>
      </c>
      <c r="C574" s="41" t="s">
        <v>9</v>
      </c>
    </row>
    <row r="575" spans="1:3">
      <c r="A575" s="5">
        <v>29.17</v>
      </c>
      <c r="B575">
        <v>15</v>
      </c>
      <c r="C575" s="41" t="s">
        <v>9</v>
      </c>
    </row>
    <row r="576" spans="1:3">
      <c r="A576" s="5">
        <v>24.3</v>
      </c>
      <c r="B576">
        <v>15</v>
      </c>
      <c r="C576" s="41" t="s">
        <v>9</v>
      </c>
    </row>
    <row r="577" spans="1:3">
      <c r="A577" s="5">
        <v>17.82</v>
      </c>
      <c r="B577">
        <v>15</v>
      </c>
      <c r="C577" s="41" t="s">
        <v>9</v>
      </c>
    </row>
    <row r="578" spans="1:3">
      <c r="A578" s="5">
        <v>4.72</v>
      </c>
      <c r="B578">
        <v>15</v>
      </c>
      <c r="C578" s="41" t="s">
        <v>9</v>
      </c>
    </row>
    <row r="579" spans="1:3">
      <c r="A579" s="5">
        <v>13.36</v>
      </c>
      <c r="B579">
        <v>15</v>
      </c>
      <c r="C579" s="41" t="s">
        <v>9</v>
      </c>
    </row>
    <row r="580" spans="1:3">
      <c r="A580" s="5">
        <v>17.82</v>
      </c>
      <c r="B580">
        <v>15</v>
      </c>
      <c r="C580" s="41" t="s">
        <v>9</v>
      </c>
    </row>
    <row r="581" spans="1:3">
      <c r="A581" s="5">
        <v>20.25</v>
      </c>
      <c r="B581">
        <v>15</v>
      </c>
      <c r="C581" s="41" t="s">
        <v>9</v>
      </c>
    </row>
    <row r="582" spans="1:3">
      <c r="A582" s="5">
        <v>19.440000000000001</v>
      </c>
      <c r="B582">
        <v>15</v>
      </c>
      <c r="C582" s="41" t="s">
        <v>9</v>
      </c>
    </row>
    <row r="583" spans="1:3">
      <c r="A583" s="5">
        <v>7.55</v>
      </c>
      <c r="B583">
        <v>15</v>
      </c>
      <c r="C583" s="41" t="s">
        <v>9</v>
      </c>
    </row>
    <row r="584" spans="1:3">
      <c r="A584" s="5">
        <v>12.15</v>
      </c>
      <c r="B584">
        <v>15</v>
      </c>
      <c r="C584" s="41" t="s">
        <v>9</v>
      </c>
    </row>
    <row r="585" spans="1:3">
      <c r="A585" s="5">
        <v>14.04</v>
      </c>
      <c r="B585">
        <v>15</v>
      </c>
      <c r="C585" s="41" t="s">
        <v>9</v>
      </c>
    </row>
    <row r="586" spans="1:3">
      <c r="A586" s="5">
        <v>19.440000000000001</v>
      </c>
      <c r="B586">
        <v>15</v>
      </c>
      <c r="C586" s="41" t="s">
        <v>9</v>
      </c>
    </row>
    <row r="587" spans="1:3">
      <c r="A587" s="5">
        <v>28.35</v>
      </c>
      <c r="B587">
        <v>15</v>
      </c>
      <c r="C587" s="41" t="s">
        <v>9</v>
      </c>
    </row>
    <row r="588" spans="1:3">
      <c r="A588" s="5">
        <v>6.47</v>
      </c>
      <c r="B588">
        <v>15</v>
      </c>
      <c r="C588" s="41" t="s">
        <v>9</v>
      </c>
    </row>
    <row r="589" spans="1:3">
      <c r="A589" s="5">
        <v>6.47</v>
      </c>
      <c r="B589">
        <v>15</v>
      </c>
      <c r="C589" s="41" t="s">
        <v>9</v>
      </c>
    </row>
    <row r="590" spans="1:3">
      <c r="A590" s="5">
        <v>8.6300000000000008</v>
      </c>
      <c r="B590">
        <v>15</v>
      </c>
      <c r="C590" s="41" t="s">
        <v>9</v>
      </c>
    </row>
    <row r="591" spans="1:3">
      <c r="A591" s="6">
        <v>13.36</v>
      </c>
      <c r="B591">
        <v>15</v>
      </c>
      <c r="C591" s="41" t="s">
        <v>9</v>
      </c>
    </row>
    <row r="592" spans="1:3">
      <c r="A592" s="4">
        <v>18.34</v>
      </c>
      <c r="B592">
        <v>15</v>
      </c>
      <c r="C592" s="41" t="s">
        <v>9</v>
      </c>
    </row>
    <row r="593" spans="1:3">
      <c r="A593" s="5">
        <v>3.05</v>
      </c>
      <c r="B593">
        <v>15</v>
      </c>
      <c r="C593" s="41" t="s">
        <v>9</v>
      </c>
    </row>
    <row r="594" spans="1:3">
      <c r="A594" s="5">
        <v>3.05</v>
      </c>
      <c r="B594">
        <v>15</v>
      </c>
      <c r="C594" s="41" t="s">
        <v>9</v>
      </c>
    </row>
    <row r="595" spans="1:3">
      <c r="A595" s="5">
        <v>5.09</v>
      </c>
      <c r="B595">
        <v>15</v>
      </c>
      <c r="C595" s="41" t="s">
        <v>9</v>
      </c>
    </row>
    <row r="596" spans="1:3">
      <c r="A596" s="5">
        <v>5.09</v>
      </c>
      <c r="B596">
        <v>15</v>
      </c>
      <c r="C596" s="41" t="s">
        <v>9</v>
      </c>
    </row>
    <row r="597" spans="1:3">
      <c r="A597" s="5">
        <v>5.35</v>
      </c>
      <c r="B597">
        <v>15</v>
      </c>
      <c r="C597" s="41" t="s">
        <v>9</v>
      </c>
    </row>
    <row r="598" spans="1:3">
      <c r="A598" s="5">
        <v>5.08</v>
      </c>
      <c r="B598">
        <v>15</v>
      </c>
      <c r="C598" s="41" t="s">
        <v>9</v>
      </c>
    </row>
    <row r="599" spans="1:3">
      <c r="A599" s="5">
        <v>4.07</v>
      </c>
      <c r="B599">
        <v>15</v>
      </c>
      <c r="C599" s="41" t="s">
        <v>9</v>
      </c>
    </row>
    <row r="600" spans="1:3">
      <c r="A600" s="5">
        <v>8.15</v>
      </c>
      <c r="B600">
        <v>15</v>
      </c>
      <c r="C600" s="41" t="s">
        <v>9</v>
      </c>
    </row>
    <row r="601" spans="1:3">
      <c r="A601" s="5">
        <v>1.52</v>
      </c>
      <c r="B601">
        <v>15</v>
      </c>
      <c r="C601" s="41" t="s">
        <v>9</v>
      </c>
    </row>
    <row r="602" spans="1:3">
      <c r="A602" s="5">
        <v>8.41</v>
      </c>
      <c r="B602">
        <v>15</v>
      </c>
      <c r="C602" s="41" t="s">
        <v>9</v>
      </c>
    </row>
    <row r="603" spans="1:3">
      <c r="A603" s="5">
        <v>3.05</v>
      </c>
      <c r="B603">
        <v>15</v>
      </c>
      <c r="C603" s="41" t="s">
        <v>9</v>
      </c>
    </row>
    <row r="604" spans="1:3">
      <c r="A604" s="5">
        <v>2.2799999999999998</v>
      </c>
      <c r="B604">
        <v>15</v>
      </c>
      <c r="C604" s="41" t="s">
        <v>9</v>
      </c>
    </row>
    <row r="605" spans="1:3">
      <c r="A605" s="5">
        <v>17.84</v>
      </c>
      <c r="B605">
        <v>15</v>
      </c>
      <c r="C605" s="41" t="s">
        <v>9</v>
      </c>
    </row>
    <row r="606" spans="1:3">
      <c r="A606" s="5">
        <v>4.07</v>
      </c>
      <c r="B606">
        <v>15</v>
      </c>
      <c r="C606" s="41" t="s">
        <v>9</v>
      </c>
    </row>
    <row r="607" spans="1:3">
      <c r="A607" s="5">
        <v>3.05</v>
      </c>
      <c r="B607">
        <v>15</v>
      </c>
      <c r="C607" s="41" t="s">
        <v>9</v>
      </c>
    </row>
    <row r="608" spans="1:3">
      <c r="A608" s="5">
        <v>10.199999999999999</v>
      </c>
      <c r="B608">
        <v>15</v>
      </c>
      <c r="C608" s="41" t="s">
        <v>9</v>
      </c>
    </row>
    <row r="609" spans="1:3">
      <c r="A609" s="5">
        <v>7.64</v>
      </c>
      <c r="B609">
        <v>15</v>
      </c>
      <c r="C609" s="41" t="s">
        <v>9</v>
      </c>
    </row>
    <row r="610" spans="1:3">
      <c r="A610" s="5">
        <v>2.0299999999999998</v>
      </c>
      <c r="B610">
        <v>15</v>
      </c>
      <c r="C610" s="41" t="s">
        <v>9</v>
      </c>
    </row>
    <row r="611" spans="1:3">
      <c r="A611" s="5">
        <v>3.82</v>
      </c>
      <c r="B611">
        <v>15</v>
      </c>
      <c r="C611" s="41" t="s">
        <v>9</v>
      </c>
    </row>
    <row r="612" spans="1:3">
      <c r="A612" s="6">
        <v>3.82</v>
      </c>
      <c r="B612">
        <v>15</v>
      </c>
      <c r="C612" s="41" t="s">
        <v>9</v>
      </c>
    </row>
    <row r="613" spans="1:3">
      <c r="A613" s="7">
        <v>9.9700000000000006</v>
      </c>
      <c r="B613">
        <v>15</v>
      </c>
      <c r="C613" s="35" t="s">
        <v>4</v>
      </c>
    </row>
    <row r="614" spans="1:3">
      <c r="A614" s="8">
        <v>6.23</v>
      </c>
      <c r="B614">
        <v>15</v>
      </c>
      <c r="C614" s="35" t="s">
        <v>4</v>
      </c>
    </row>
    <row r="615" spans="1:3">
      <c r="A615" s="8">
        <v>4.1500000000000004</v>
      </c>
      <c r="B615">
        <v>15</v>
      </c>
      <c r="C615" s="35" t="s">
        <v>4</v>
      </c>
    </row>
    <row r="616" spans="1:3">
      <c r="A616" s="8">
        <v>3.32</v>
      </c>
      <c r="B616">
        <v>15</v>
      </c>
      <c r="C616" s="35" t="s">
        <v>4</v>
      </c>
    </row>
    <row r="617" spans="1:3">
      <c r="A617" s="8">
        <v>3.32</v>
      </c>
      <c r="B617">
        <v>15</v>
      </c>
      <c r="C617" s="35" t="s">
        <v>4</v>
      </c>
    </row>
    <row r="618" spans="1:3">
      <c r="A618" s="8">
        <v>4.9800000000000004</v>
      </c>
      <c r="B618">
        <v>15</v>
      </c>
      <c r="C618" s="35" t="s">
        <v>4</v>
      </c>
    </row>
    <row r="619" spans="1:3">
      <c r="A619" s="8">
        <v>23.31</v>
      </c>
      <c r="B619">
        <v>15</v>
      </c>
      <c r="C619" s="35" t="s">
        <v>4</v>
      </c>
    </row>
    <row r="620" spans="1:3">
      <c r="A620" s="8">
        <v>11.65</v>
      </c>
      <c r="B620">
        <v>15</v>
      </c>
      <c r="C620" s="35" t="s">
        <v>4</v>
      </c>
    </row>
    <row r="621" spans="1:3">
      <c r="A621" s="8">
        <v>22.89</v>
      </c>
      <c r="B621">
        <v>15</v>
      </c>
      <c r="C621" s="35" t="s">
        <v>4</v>
      </c>
    </row>
    <row r="622" spans="1:3">
      <c r="A622" s="8">
        <v>32.47</v>
      </c>
      <c r="B622">
        <v>15</v>
      </c>
      <c r="C622" s="35" t="s">
        <v>4</v>
      </c>
    </row>
    <row r="623" spans="1:3">
      <c r="A623" s="8">
        <v>10.19</v>
      </c>
      <c r="B623">
        <v>15</v>
      </c>
      <c r="C623" s="35" t="s">
        <v>4</v>
      </c>
    </row>
    <row r="624" spans="1:3">
      <c r="A624" s="8">
        <v>2.4900000000000002</v>
      </c>
      <c r="B624">
        <v>15</v>
      </c>
      <c r="C624" s="35" t="s">
        <v>4</v>
      </c>
    </row>
    <row r="625" spans="1:3">
      <c r="A625" s="8">
        <v>9.98</v>
      </c>
      <c r="B625">
        <v>15</v>
      </c>
      <c r="C625" s="35" t="s">
        <v>4</v>
      </c>
    </row>
    <row r="626" spans="1:3">
      <c r="A626" s="8">
        <v>4.1500000000000004</v>
      </c>
      <c r="B626">
        <v>15</v>
      </c>
      <c r="C626" s="35" t="s">
        <v>4</v>
      </c>
    </row>
    <row r="627" spans="1:3">
      <c r="A627" s="8">
        <v>4.1500000000000004</v>
      </c>
      <c r="B627">
        <v>15</v>
      </c>
      <c r="C627" s="35" t="s">
        <v>4</v>
      </c>
    </row>
    <row r="628" spans="1:3">
      <c r="A628" s="8">
        <v>4.99</v>
      </c>
      <c r="B628">
        <v>15</v>
      </c>
      <c r="C628" s="35" t="s">
        <v>4</v>
      </c>
    </row>
    <row r="629" spans="1:3">
      <c r="A629" s="8">
        <v>32.47</v>
      </c>
      <c r="B629">
        <v>15</v>
      </c>
      <c r="C629" s="35" t="s">
        <v>4</v>
      </c>
    </row>
    <row r="630" spans="1:3">
      <c r="A630" s="8">
        <v>1.66</v>
      </c>
      <c r="B630">
        <v>15</v>
      </c>
      <c r="C630" s="35" t="s">
        <v>4</v>
      </c>
    </row>
    <row r="631" spans="1:3">
      <c r="A631" s="8">
        <v>4.1500000000000004</v>
      </c>
      <c r="B631">
        <v>15</v>
      </c>
      <c r="C631" s="35" t="s">
        <v>4</v>
      </c>
    </row>
    <row r="632" spans="1:3">
      <c r="A632" s="8">
        <v>20.399999999999999</v>
      </c>
      <c r="B632">
        <v>15</v>
      </c>
      <c r="C632" s="35" t="s">
        <v>4</v>
      </c>
    </row>
    <row r="633" spans="1:3">
      <c r="A633" s="8">
        <v>13.1</v>
      </c>
      <c r="B633">
        <v>15</v>
      </c>
      <c r="C633" s="35" t="s">
        <v>4</v>
      </c>
    </row>
    <row r="634" spans="1:3">
      <c r="A634" s="8">
        <v>6.23</v>
      </c>
      <c r="B634">
        <v>15</v>
      </c>
      <c r="C634" s="35" t="s">
        <v>4</v>
      </c>
    </row>
    <row r="635" spans="1:3">
      <c r="A635" s="8">
        <v>18.920000000000002</v>
      </c>
      <c r="B635">
        <v>15</v>
      </c>
      <c r="C635" s="35" t="s">
        <v>4</v>
      </c>
    </row>
    <row r="636" spans="1:3">
      <c r="A636" s="8">
        <v>6.23</v>
      </c>
      <c r="B636">
        <v>15</v>
      </c>
      <c r="C636" s="35" t="s">
        <v>4</v>
      </c>
    </row>
    <row r="637" spans="1:3">
      <c r="A637" s="8">
        <v>16.64</v>
      </c>
      <c r="B637">
        <v>15</v>
      </c>
      <c r="C637" s="35" t="s">
        <v>4</v>
      </c>
    </row>
    <row r="638" spans="1:3">
      <c r="A638" s="8">
        <v>9.36</v>
      </c>
      <c r="B638">
        <v>15</v>
      </c>
      <c r="C638" s="35" t="s">
        <v>4</v>
      </c>
    </row>
    <row r="639" spans="1:3">
      <c r="A639" s="8">
        <v>18.72</v>
      </c>
      <c r="B639">
        <v>15</v>
      </c>
      <c r="C639" s="35" t="s">
        <v>4</v>
      </c>
    </row>
    <row r="640" spans="1:3">
      <c r="A640" s="8">
        <v>14.55</v>
      </c>
      <c r="B640">
        <v>15</v>
      </c>
      <c r="C640" s="35" t="s">
        <v>4</v>
      </c>
    </row>
    <row r="641" spans="1:3">
      <c r="A641" s="8">
        <v>8.73</v>
      </c>
      <c r="B641">
        <v>15</v>
      </c>
      <c r="C641" s="35" t="s">
        <v>4</v>
      </c>
    </row>
    <row r="642" spans="1:3">
      <c r="A642" s="8">
        <v>5.19</v>
      </c>
      <c r="B642">
        <v>15</v>
      </c>
      <c r="C642" s="35" t="s">
        <v>4</v>
      </c>
    </row>
    <row r="643" spans="1:3">
      <c r="A643" s="9">
        <v>3.32</v>
      </c>
      <c r="B643">
        <v>15</v>
      </c>
      <c r="C643" s="35" t="s">
        <v>4</v>
      </c>
    </row>
    <row r="644" spans="1:3">
      <c r="A644" s="28">
        <v>16.53</v>
      </c>
      <c r="B644">
        <v>25</v>
      </c>
      <c r="C644" s="42" t="s">
        <v>10</v>
      </c>
    </row>
    <row r="645" spans="1:3">
      <c r="A645" s="28">
        <v>9.89</v>
      </c>
      <c r="B645">
        <v>25</v>
      </c>
      <c r="C645" s="42" t="s">
        <v>10</v>
      </c>
    </row>
    <row r="646" spans="1:3">
      <c r="A646" s="28">
        <v>13.21</v>
      </c>
      <c r="B646">
        <v>25</v>
      </c>
      <c r="C646" s="42" t="s">
        <v>10</v>
      </c>
    </row>
    <row r="647" spans="1:3">
      <c r="A647" s="28">
        <v>7.41</v>
      </c>
      <c r="B647">
        <v>25</v>
      </c>
      <c r="C647" s="42" t="s">
        <v>10</v>
      </c>
    </row>
    <row r="648" spans="1:3">
      <c r="A648" s="28">
        <v>7.41</v>
      </c>
      <c r="B648">
        <v>25</v>
      </c>
      <c r="C648" s="42" t="s">
        <v>10</v>
      </c>
    </row>
    <row r="649" spans="1:3">
      <c r="A649" s="28">
        <v>16.510000000000002</v>
      </c>
      <c r="B649">
        <v>25</v>
      </c>
      <c r="C649" s="42" t="s">
        <v>10</v>
      </c>
    </row>
    <row r="650" spans="1:3">
      <c r="A650" s="28">
        <v>13.21</v>
      </c>
      <c r="B650">
        <v>25</v>
      </c>
      <c r="C650" s="42" t="s">
        <v>10</v>
      </c>
    </row>
    <row r="651" spans="1:3">
      <c r="A651" s="28">
        <v>9.89</v>
      </c>
      <c r="B651">
        <v>25</v>
      </c>
      <c r="C651" s="42" t="s">
        <v>10</v>
      </c>
    </row>
    <row r="652" spans="1:3">
      <c r="A652" s="28">
        <v>20.67</v>
      </c>
      <c r="B652">
        <v>25</v>
      </c>
      <c r="C652" s="42" t="s">
        <v>10</v>
      </c>
    </row>
    <row r="653" spans="1:3">
      <c r="A653" s="28">
        <v>20.67</v>
      </c>
      <c r="B653">
        <v>25</v>
      </c>
      <c r="C653" s="42" t="s">
        <v>10</v>
      </c>
    </row>
    <row r="654" spans="1:3">
      <c r="A654" s="28">
        <v>20.67</v>
      </c>
      <c r="B654">
        <v>25</v>
      </c>
      <c r="C654" s="42" t="s">
        <v>10</v>
      </c>
    </row>
    <row r="655" spans="1:3">
      <c r="A655" s="28">
        <v>13.21</v>
      </c>
      <c r="B655">
        <v>25</v>
      </c>
      <c r="C655" s="42" t="s">
        <v>10</v>
      </c>
    </row>
    <row r="656" spans="1:3">
      <c r="A656" s="28">
        <v>13.21</v>
      </c>
      <c r="B656">
        <v>25</v>
      </c>
      <c r="C656" s="42" t="s">
        <v>10</v>
      </c>
    </row>
    <row r="657" spans="1:3">
      <c r="A657" s="28">
        <v>7.41</v>
      </c>
      <c r="B657">
        <v>25</v>
      </c>
      <c r="C657" s="42" t="s">
        <v>10</v>
      </c>
    </row>
    <row r="658" spans="1:3">
      <c r="A658" s="28">
        <v>9.89</v>
      </c>
      <c r="B658">
        <v>25</v>
      </c>
      <c r="C658" s="42" t="s">
        <v>10</v>
      </c>
    </row>
    <row r="659" spans="1:3">
      <c r="A659" s="28">
        <v>9.89</v>
      </c>
      <c r="B659">
        <v>25</v>
      </c>
      <c r="C659" s="42" t="s">
        <v>10</v>
      </c>
    </row>
    <row r="660" spans="1:3">
      <c r="A660" s="28">
        <v>4.92</v>
      </c>
      <c r="B660">
        <v>25</v>
      </c>
      <c r="C660" s="42" t="s">
        <v>10</v>
      </c>
    </row>
    <row r="661" spans="1:3">
      <c r="A661" s="28">
        <v>24.8</v>
      </c>
      <c r="B661">
        <v>25</v>
      </c>
      <c r="C661" s="42" t="s">
        <v>10</v>
      </c>
    </row>
    <row r="662" spans="1:3">
      <c r="A662" s="28">
        <v>44.67</v>
      </c>
      <c r="B662">
        <v>25</v>
      </c>
      <c r="C662" s="42" t="s">
        <v>10</v>
      </c>
    </row>
    <row r="663" spans="1:3">
      <c r="A663" s="28">
        <v>13.21</v>
      </c>
      <c r="B663">
        <v>25</v>
      </c>
      <c r="C663" s="42" t="s">
        <v>10</v>
      </c>
    </row>
    <row r="664" spans="1:3">
      <c r="A664" s="28">
        <v>13.21</v>
      </c>
      <c r="B664">
        <v>25</v>
      </c>
      <c r="C664" s="42" t="s">
        <v>10</v>
      </c>
    </row>
    <row r="665" spans="1:3">
      <c r="A665" s="28">
        <v>13.21</v>
      </c>
      <c r="B665">
        <v>25</v>
      </c>
      <c r="C665" s="42" t="s">
        <v>10</v>
      </c>
    </row>
    <row r="666" spans="1:3">
      <c r="A666" s="28">
        <v>24.82</v>
      </c>
      <c r="B666">
        <v>25</v>
      </c>
      <c r="C666" s="42" t="s">
        <v>10</v>
      </c>
    </row>
    <row r="667" spans="1:3">
      <c r="A667" s="28">
        <v>16.510000000000002</v>
      </c>
      <c r="B667">
        <v>25</v>
      </c>
      <c r="C667" s="42" t="s">
        <v>10</v>
      </c>
    </row>
    <row r="668" spans="1:3">
      <c r="A668" s="28">
        <v>46.35</v>
      </c>
      <c r="B668">
        <v>25</v>
      </c>
      <c r="C668" s="42" t="s">
        <v>10</v>
      </c>
    </row>
    <row r="669" spans="1:3">
      <c r="A669" s="28">
        <v>13.21</v>
      </c>
      <c r="B669">
        <v>25</v>
      </c>
      <c r="C669" s="42" t="s">
        <v>10</v>
      </c>
    </row>
    <row r="670" spans="1:3">
      <c r="A670" s="28">
        <v>13.21</v>
      </c>
      <c r="B670">
        <v>25</v>
      </c>
      <c r="C670" s="42" t="s">
        <v>10</v>
      </c>
    </row>
    <row r="671" spans="1:3">
      <c r="A671" s="28">
        <v>13.21</v>
      </c>
      <c r="B671">
        <v>25</v>
      </c>
      <c r="C671" s="42" t="s">
        <v>10</v>
      </c>
    </row>
    <row r="672" spans="1:3">
      <c r="A672" s="28">
        <v>57.94</v>
      </c>
      <c r="B672">
        <v>25</v>
      </c>
      <c r="C672" s="42" t="s">
        <v>10</v>
      </c>
    </row>
    <row r="673" spans="1:3">
      <c r="A673" s="28">
        <v>13.21</v>
      </c>
      <c r="B673">
        <v>25</v>
      </c>
      <c r="C673" s="42" t="s">
        <v>10</v>
      </c>
    </row>
    <row r="674" spans="1:3">
      <c r="A674" s="28">
        <v>20.67</v>
      </c>
      <c r="B674">
        <v>25</v>
      </c>
      <c r="C674" s="42" t="s">
        <v>10</v>
      </c>
    </row>
    <row r="675" spans="1:3">
      <c r="A675" s="28">
        <v>19.82</v>
      </c>
      <c r="B675">
        <v>25</v>
      </c>
      <c r="C675" s="42" t="s">
        <v>10</v>
      </c>
    </row>
    <row r="676" spans="1:3">
      <c r="A676" s="28">
        <v>34.76</v>
      </c>
      <c r="B676">
        <v>25</v>
      </c>
      <c r="C676" s="42" t="s">
        <v>10</v>
      </c>
    </row>
    <row r="677" spans="1:3">
      <c r="A677" s="28">
        <v>9.91</v>
      </c>
      <c r="B677">
        <v>25</v>
      </c>
      <c r="C677" s="42" t="s">
        <v>10</v>
      </c>
    </row>
    <row r="678" spans="1:3">
      <c r="A678" s="28">
        <v>20.67</v>
      </c>
      <c r="B678">
        <v>25</v>
      </c>
      <c r="C678" s="42" t="s">
        <v>10</v>
      </c>
    </row>
    <row r="679" spans="1:3">
      <c r="A679" s="28">
        <v>19.86</v>
      </c>
      <c r="B679">
        <v>25</v>
      </c>
      <c r="C679" s="42" t="s">
        <v>10</v>
      </c>
    </row>
    <row r="680" spans="1:3">
      <c r="A680" s="28">
        <v>13.21</v>
      </c>
      <c r="B680">
        <v>25</v>
      </c>
      <c r="C680" s="42" t="s">
        <v>10</v>
      </c>
    </row>
    <row r="681" spans="1:3">
      <c r="A681" s="28">
        <v>20.67</v>
      </c>
      <c r="B681">
        <v>25</v>
      </c>
      <c r="C681" s="42" t="s">
        <v>10</v>
      </c>
    </row>
    <row r="682" spans="1:3">
      <c r="A682" s="28">
        <v>13.21</v>
      </c>
      <c r="B682">
        <v>25</v>
      </c>
      <c r="C682" s="42" t="s">
        <v>10</v>
      </c>
    </row>
    <row r="683" spans="1:3">
      <c r="A683" s="28">
        <v>91.11</v>
      </c>
      <c r="B683">
        <v>25</v>
      </c>
      <c r="C683" s="42" t="s">
        <v>10</v>
      </c>
    </row>
    <row r="684" spans="1:3">
      <c r="A684" s="28">
        <v>20.67</v>
      </c>
      <c r="B684">
        <v>25</v>
      </c>
      <c r="C684" s="42" t="s">
        <v>10</v>
      </c>
    </row>
    <row r="685" spans="1:3">
      <c r="A685" s="28">
        <v>40.56</v>
      </c>
      <c r="B685">
        <v>25</v>
      </c>
      <c r="C685" s="42" t="s">
        <v>10</v>
      </c>
    </row>
    <row r="686" spans="1:3">
      <c r="A686" s="28">
        <v>20.67</v>
      </c>
      <c r="B686">
        <v>25</v>
      </c>
      <c r="C686" s="42" t="s">
        <v>10</v>
      </c>
    </row>
    <row r="687" spans="1:3">
      <c r="A687" s="28">
        <v>34.76</v>
      </c>
      <c r="B687">
        <v>25</v>
      </c>
      <c r="C687" s="42" t="s">
        <v>10</v>
      </c>
    </row>
    <row r="688" spans="1:3">
      <c r="A688" s="28">
        <v>34.76</v>
      </c>
      <c r="B688">
        <v>25</v>
      </c>
      <c r="C688" s="42" t="s">
        <v>10</v>
      </c>
    </row>
    <row r="689" spans="1:3">
      <c r="A689" s="28">
        <v>40.56</v>
      </c>
      <c r="B689">
        <v>25</v>
      </c>
      <c r="C689" s="42" t="s">
        <v>10</v>
      </c>
    </row>
    <row r="690" spans="1:3">
      <c r="A690" s="28">
        <v>40.56</v>
      </c>
      <c r="B690">
        <v>25</v>
      </c>
      <c r="C690" s="42" t="s">
        <v>10</v>
      </c>
    </row>
    <row r="691" spans="1:3">
      <c r="A691" s="28">
        <v>19.86</v>
      </c>
      <c r="B691">
        <v>25</v>
      </c>
      <c r="C691" s="42" t="s">
        <v>10</v>
      </c>
    </row>
    <row r="692" spans="1:3">
      <c r="A692" s="28">
        <v>52.99</v>
      </c>
      <c r="B692">
        <v>25</v>
      </c>
      <c r="C692" s="42" t="s">
        <v>10</v>
      </c>
    </row>
    <row r="693" spans="1:3">
      <c r="A693" s="28">
        <v>13.21</v>
      </c>
      <c r="B693">
        <v>25</v>
      </c>
      <c r="C693" s="42" t="s">
        <v>10</v>
      </c>
    </row>
    <row r="694" spans="1:3">
      <c r="A694" s="28">
        <v>29.78</v>
      </c>
      <c r="B694">
        <v>25</v>
      </c>
      <c r="C694" s="42" t="s">
        <v>10</v>
      </c>
    </row>
    <row r="695" spans="1:3">
      <c r="A695" s="28">
        <v>13.21</v>
      </c>
      <c r="B695">
        <v>25</v>
      </c>
      <c r="C695" s="42" t="s">
        <v>10</v>
      </c>
    </row>
    <row r="696" spans="1:3">
      <c r="A696" s="28">
        <v>40.56</v>
      </c>
      <c r="B696">
        <v>25</v>
      </c>
      <c r="C696" s="42" t="s">
        <v>10</v>
      </c>
    </row>
    <row r="697" spans="1:3">
      <c r="A697" s="28">
        <v>29.78</v>
      </c>
      <c r="B697">
        <v>25</v>
      </c>
      <c r="C697" s="42" t="s">
        <v>10</v>
      </c>
    </row>
    <row r="698" spans="1:3">
      <c r="A698" s="28">
        <v>33.07</v>
      </c>
      <c r="B698">
        <v>25</v>
      </c>
      <c r="C698" s="42" t="s">
        <v>10</v>
      </c>
    </row>
    <row r="699" spans="1:3">
      <c r="A699" s="28">
        <v>20.67</v>
      </c>
      <c r="B699">
        <v>25</v>
      </c>
      <c r="C699" s="42" t="s">
        <v>10</v>
      </c>
    </row>
    <row r="700" spans="1:3">
      <c r="A700" s="28">
        <v>16.510000000000002</v>
      </c>
      <c r="B700">
        <v>25</v>
      </c>
      <c r="C700" s="42" t="s">
        <v>10</v>
      </c>
    </row>
    <row r="701" spans="1:3">
      <c r="A701" s="28">
        <v>19.82</v>
      </c>
      <c r="B701">
        <v>25</v>
      </c>
      <c r="C701" s="42" t="s">
        <v>10</v>
      </c>
    </row>
    <row r="702" spans="1:3">
      <c r="A702" s="28">
        <v>28.93</v>
      </c>
      <c r="B702">
        <v>25</v>
      </c>
      <c r="C702" s="42" t="s">
        <v>10</v>
      </c>
    </row>
    <row r="703" spans="1:3">
      <c r="A703" s="28">
        <v>57.98</v>
      </c>
      <c r="B703">
        <v>25</v>
      </c>
      <c r="C703" s="42" t="s">
        <v>10</v>
      </c>
    </row>
    <row r="704" spans="1:3">
      <c r="A704" s="28">
        <v>19.82</v>
      </c>
      <c r="B704">
        <v>25</v>
      </c>
      <c r="C704" s="42" t="s">
        <v>10</v>
      </c>
    </row>
    <row r="705" spans="1:3">
      <c r="A705" s="28">
        <v>29.78</v>
      </c>
      <c r="B705">
        <v>25</v>
      </c>
      <c r="C705" s="42" t="s">
        <v>10</v>
      </c>
    </row>
    <row r="706" spans="1:3">
      <c r="A706" s="29">
        <v>40.56</v>
      </c>
      <c r="B706">
        <v>25</v>
      </c>
      <c r="C706" s="42" t="s">
        <v>10</v>
      </c>
    </row>
    <row r="707" spans="1:3">
      <c r="A707" s="30">
        <v>22.02</v>
      </c>
      <c r="B707">
        <v>25</v>
      </c>
      <c r="C707" s="42" t="s">
        <v>10</v>
      </c>
    </row>
    <row r="708" spans="1:3">
      <c r="A708" s="28">
        <v>22.07</v>
      </c>
      <c r="B708">
        <v>25</v>
      </c>
      <c r="C708" s="42" t="s">
        <v>10</v>
      </c>
    </row>
    <row r="709" spans="1:3">
      <c r="A709" s="28">
        <v>7.3</v>
      </c>
      <c r="B709">
        <v>25</v>
      </c>
      <c r="C709" s="42" t="s">
        <v>10</v>
      </c>
    </row>
    <row r="710" spans="1:3">
      <c r="A710" s="28">
        <v>16.510000000000002</v>
      </c>
      <c r="B710">
        <v>25</v>
      </c>
      <c r="C710" s="42" t="s">
        <v>10</v>
      </c>
    </row>
    <row r="711" spans="1:3">
      <c r="A711" s="28">
        <v>36.78</v>
      </c>
      <c r="B711">
        <v>25</v>
      </c>
      <c r="C711" s="42" t="s">
        <v>10</v>
      </c>
    </row>
    <row r="712" spans="1:3">
      <c r="A712" s="28">
        <v>16.510000000000002</v>
      </c>
      <c r="B712">
        <v>25</v>
      </c>
      <c r="C712" s="42" t="s">
        <v>10</v>
      </c>
    </row>
    <row r="713" spans="1:3">
      <c r="A713" s="28">
        <v>29.42</v>
      </c>
      <c r="B713">
        <v>25</v>
      </c>
      <c r="C713" s="42" t="s">
        <v>10</v>
      </c>
    </row>
    <row r="714" spans="1:3">
      <c r="A714" s="28">
        <v>29.42</v>
      </c>
      <c r="B714">
        <v>25</v>
      </c>
      <c r="C714" s="42" t="s">
        <v>10</v>
      </c>
    </row>
    <row r="715" spans="1:3">
      <c r="A715" s="28">
        <v>22.02</v>
      </c>
      <c r="B715">
        <v>25</v>
      </c>
      <c r="C715" s="42" t="s">
        <v>10</v>
      </c>
    </row>
    <row r="716" spans="1:3">
      <c r="A716" s="28">
        <v>22.07</v>
      </c>
      <c r="B716">
        <v>25</v>
      </c>
      <c r="C716" s="42" t="s">
        <v>10</v>
      </c>
    </row>
    <row r="717" spans="1:3">
      <c r="A717" s="28">
        <v>46.03</v>
      </c>
      <c r="B717">
        <v>25</v>
      </c>
      <c r="C717" s="42" t="s">
        <v>10</v>
      </c>
    </row>
    <row r="718" spans="1:3">
      <c r="A718" s="28">
        <v>22.02</v>
      </c>
      <c r="B718">
        <v>25</v>
      </c>
      <c r="C718" s="42" t="s">
        <v>10</v>
      </c>
    </row>
    <row r="719" spans="1:3">
      <c r="A719" s="29">
        <v>22.02</v>
      </c>
      <c r="B719">
        <v>25</v>
      </c>
      <c r="C719" s="42" t="s">
        <v>10</v>
      </c>
    </row>
    <row r="720" spans="1:3">
      <c r="A720" s="22">
        <v>55.4</v>
      </c>
      <c r="B720">
        <v>25</v>
      </c>
      <c r="C720" s="40" t="s">
        <v>8</v>
      </c>
    </row>
    <row r="721" spans="1:3">
      <c r="A721" s="23">
        <v>4.24</v>
      </c>
      <c r="B721">
        <v>25</v>
      </c>
      <c r="C721" s="40" t="s">
        <v>8</v>
      </c>
    </row>
    <row r="722" spans="1:3">
      <c r="A722" s="23">
        <v>6.36</v>
      </c>
      <c r="B722">
        <v>25</v>
      </c>
      <c r="C722" s="40" t="s">
        <v>8</v>
      </c>
    </row>
    <row r="723" spans="1:3">
      <c r="A723" s="23">
        <v>11.32</v>
      </c>
      <c r="B723">
        <v>25</v>
      </c>
      <c r="C723" s="40" t="s">
        <v>8</v>
      </c>
    </row>
    <row r="724" spans="1:3">
      <c r="A724" s="23">
        <v>2.81</v>
      </c>
      <c r="B724">
        <v>25</v>
      </c>
      <c r="C724" s="40" t="s">
        <v>8</v>
      </c>
    </row>
    <row r="725" spans="1:3">
      <c r="A725" s="23">
        <v>7.09</v>
      </c>
      <c r="B725">
        <v>25</v>
      </c>
      <c r="C725" s="40" t="s">
        <v>8</v>
      </c>
    </row>
    <row r="726" spans="1:3">
      <c r="A726" s="23">
        <v>5.66</v>
      </c>
      <c r="B726">
        <v>25</v>
      </c>
      <c r="C726" s="40" t="s">
        <v>8</v>
      </c>
    </row>
    <row r="727" spans="1:3">
      <c r="A727" s="23">
        <v>2.81</v>
      </c>
      <c r="B727">
        <v>25</v>
      </c>
      <c r="C727" s="40" t="s">
        <v>8</v>
      </c>
    </row>
    <row r="728" spans="1:3">
      <c r="A728" s="23">
        <v>19.87</v>
      </c>
      <c r="B728">
        <v>25</v>
      </c>
      <c r="C728" s="40" t="s">
        <v>8</v>
      </c>
    </row>
    <row r="729" spans="1:3">
      <c r="A729" s="23">
        <v>4.24</v>
      </c>
      <c r="B729">
        <v>25</v>
      </c>
      <c r="C729" s="40" t="s">
        <v>8</v>
      </c>
    </row>
    <row r="730" spans="1:3">
      <c r="A730" s="23">
        <v>11.32</v>
      </c>
      <c r="B730">
        <v>25</v>
      </c>
      <c r="C730" s="40" t="s">
        <v>8</v>
      </c>
    </row>
    <row r="731" spans="1:3">
      <c r="A731" s="23">
        <v>10.63</v>
      </c>
      <c r="B731">
        <v>25</v>
      </c>
      <c r="C731" s="40" t="s">
        <v>8</v>
      </c>
    </row>
    <row r="732" spans="1:3">
      <c r="A732" s="23">
        <v>4.21</v>
      </c>
      <c r="B732">
        <v>25</v>
      </c>
      <c r="C732" s="40" t="s">
        <v>8</v>
      </c>
    </row>
    <row r="733" spans="1:3">
      <c r="A733" s="23">
        <v>14.16</v>
      </c>
      <c r="B733">
        <v>25</v>
      </c>
      <c r="C733" s="40" t="s">
        <v>8</v>
      </c>
    </row>
    <row r="734" spans="1:3">
      <c r="A734" s="23">
        <v>5.66</v>
      </c>
      <c r="B734">
        <v>25</v>
      </c>
      <c r="C734" s="40" t="s">
        <v>8</v>
      </c>
    </row>
    <row r="735" spans="1:3">
      <c r="A735" s="23">
        <v>14.17</v>
      </c>
      <c r="B735">
        <v>25</v>
      </c>
      <c r="C735" s="40" t="s">
        <v>8</v>
      </c>
    </row>
    <row r="736" spans="1:3">
      <c r="A736" s="23">
        <v>10.63</v>
      </c>
      <c r="B736">
        <v>25</v>
      </c>
      <c r="C736" s="40" t="s">
        <v>8</v>
      </c>
    </row>
    <row r="737" spans="1:3">
      <c r="A737" s="23">
        <v>8.49</v>
      </c>
      <c r="B737">
        <v>25</v>
      </c>
      <c r="C737" s="40" t="s">
        <v>8</v>
      </c>
    </row>
    <row r="738" spans="1:3">
      <c r="A738" s="23">
        <v>8.49</v>
      </c>
      <c r="B738">
        <v>25</v>
      </c>
      <c r="C738" s="40" t="s">
        <v>8</v>
      </c>
    </row>
    <row r="739" spans="1:3">
      <c r="A739" s="23">
        <v>4.24</v>
      </c>
      <c r="B739">
        <v>25</v>
      </c>
      <c r="C739" s="40" t="s">
        <v>8</v>
      </c>
    </row>
    <row r="740" spans="1:3">
      <c r="A740" s="23">
        <v>4.24</v>
      </c>
      <c r="B740">
        <v>25</v>
      </c>
      <c r="C740" s="40" t="s">
        <v>8</v>
      </c>
    </row>
    <row r="741" spans="1:3">
      <c r="A741" s="23">
        <v>8.49</v>
      </c>
      <c r="B741">
        <v>25</v>
      </c>
      <c r="C741" s="40" t="s">
        <v>8</v>
      </c>
    </row>
    <row r="742" spans="1:3">
      <c r="A742" s="23">
        <v>6.36</v>
      </c>
      <c r="B742">
        <v>25</v>
      </c>
      <c r="C742" s="40" t="s">
        <v>8</v>
      </c>
    </row>
    <row r="743" spans="1:3">
      <c r="A743" s="23">
        <v>21.27</v>
      </c>
      <c r="B743">
        <v>25</v>
      </c>
      <c r="C743" s="40" t="s">
        <v>8</v>
      </c>
    </row>
    <row r="744" spans="1:3">
      <c r="A744" s="23">
        <v>11.32</v>
      </c>
      <c r="B744">
        <v>25</v>
      </c>
      <c r="C744" s="40" t="s">
        <v>8</v>
      </c>
    </row>
    <row r="745" spans="1:3">
      <c r="A745" s="23">
        <v>14.16</v>
      </c>
      <c r="B745">
        <v>25</v>
      </c>
      <c r="C745" s="40" t="s">
        <v>8</v>
      </c>
    </row>
    <row r="746" spans="1:3">
      <c r="A746" s="23">
        <v>4.24</v>
      </c>
      <c r="B746">
        <v>25</v>
      </c>
      <c r="C746" s="40" t="s">
        <v>8</v>
      </c>
    </row>
    <row r="747" spans="1:3">
      <c r="A747" s="23">
        <v>2.12</v>
      </c>
      <c r="B747">
        <v>25</v>
      </c>
      <c r="C747" s="40" t="s">
        <v>8</v>
      </c>
    </row>
    <row r="748" spans="1:3">
      <c r="A748" s="23">
        <v>2.81</v>
      </c>
      <c r="B748">
        <v>25</v>
      </c>
      <c r="C748" s="40" t="s">
        <v>8</v>
      </c>
    </row>
    <row r="749" spans="1:3">
      <c r="A749" s="23">
        <v>8.4700000000000006</v>
      </c>
      <c r="B749">
        <v>25</v>
      </c>
      <c r="C749" s="40" t="s">
        <v>8</v>
      </c>
    </row>
    <row r="750" spans="1:3">
      <c r="A750" s="23">
        <v>8.49</v>
      </c>
      <c r="B750">
        <v>25</v>
      </c>
      <c r="C750" s="40" t="s">
        <v>8</v>
      </c>
    </row>
    <row r="751" spans="1:3">
      <c r="A751" s="23">
        <v>4.24</v>
      </c>
      <c r="B751">
        <v>25</v>
      </c>
      <c r="C751" s="40" t="s">
        <v>8</v>
      </c>
    </row>
    <row r="752" spans="1:3">
      <c r="A752" s="23">
        <v>4.24</v>
      </c>
      <c r="B752">
        <v>25</v>
      </c>
      <c r="C752" s="40" t="s">
        <v>8</v>
      </c>
    </row>
    <row r="753" spans="1:3">
      <c r="A753" s="23">
        <v>14.17</v>
      </c>
      <c r="B753">
        <v>25</v>
      </c>
      <c r="C753" s="40" t="s">
        <v>8</v>
      </c>
    </row>
    <row r="754" spans="1:3">
      <c r="A754" s="23">
        <v>8.49</v>
      </c>
      <c r="B754">
        <v>25</v>
      </c>
      <c r="C754" s="40" t="s">
        <v>8</v>
      </c>
    </row>
    <row r="755" spans="1:3">
      <c r="A755" s="23">
        <v>4.24</v>
      </c>
      <c r="B755">
        <v>25</v>
      </c>
      <c r="C755" s="40" t="s">
        <v>8</v>
      </c>
    </row>
    <row r="756" spans="1:3">
      <c r="A756" s="23">
        <v>4.24</v>
      </c>
      <c r="B756">
        <v>25</v>
      </c>
      <c r="C756" s="40" t="s">
        <v>8</v>
      </c>
    </row>
    <row r="757" spans="1:3">
      <c r="A757" s="24">
        <v>10.63</v>
      </c>
      <c r="B757">
        <v>25</v>
      </c>
      <c r="C757" s="40" t="s">
        <v>8</v>
      </c>
    </row>
    <row r="758" spans="1:3">
      <c r="A758" s="10">
        <v>6.53</v>
      </c>
      <c r="B758">
        <v>25</v>
      </c>
      <c r="C758" s="36" t="s">
        <v>5</v>
      </c>
    </row>
    <row r="759" spans="1:3">
      <c r="A759" s="11">
        <v>4.3600000000000003</v>
      </c>
      <c r="B759">
        <v>25</v>
      </c>
      <c r="C759" s="36" t="s">
        <v>5</v>
      </c>
    </row>
    <row r="760" spans="1:3">
      <c r="A760" s="11">
        <v>10.91</v>
      </c>
      <c r="B760">
        <v>25</v>
      </c>
      <c r="C760" s="36" t="s">
        <v>5</v>
      </c>
    </row>
    <row r="761" spans="1:3">
      <c r="A761" s="11">
        <v>6.54</v>
      </c>
      <c r="B761">
        <v>25</v>
      </c>
      <c r="C761" s="36" t="s">
        <v>5</v>
      </c>
    </row>
    <row r="762" spans="1:3">
      <c r="A762" s="11">
        <v>4.8899999999999997</v>
      </c>
      <c r="B762">
        <v>25</v>
      </c>
      <c r="C762" s="36" t="s">
        <v>5</v>
      </c>
    </row>
    <row r="763" spans="1:3">
      <c r="A763" s="11">
        <v>10.9</v>
      </c>
      <c r="B763">
        <v>25</v>
      </c>
      <c r="C763" s="36" t="s">
        <v>5</v>
      </c>
    </row>
    <row r="764" spans="1:3">
      <c r="A764" s="11">
        <v>6.54</v>
      </c>
      <c r="B764">
        <v>25</v>
      </c>
      <c r="C764" s="36" t="s">
        <v>5</v>
      </c>
    </row>
    <row r="765" spans="1:3">
      <c r="A765" s="11">
        <v>6.53</v>
      </c>
      <c r="B765">
        <v>25</v>
      </c>
      <c r="C765" s="36" t="s">
        <v>5</v>
      </c>
    </row>
    <row r="766" spans="1:3">
      <c r="A766" s="11">
        <v>4.8899999999999997</v>
      </c>
      <c r="B766">
        <v>25</v>
      </c>
      <c r="C766" s="36" t="s">
        <v>5</v>
      </c>
    </row>
    <row r="767" spans="1:3">
      <c r="A767" s="11">
        <v>6.54</v>
      </c>
      <c r="B767">
        <v>25</v>
      </c>
      <c r="C767" s="36" t="s">
        <v>5</v>
      </c>
    </row>
    <row r="768" spans="1:3">
      <c r="A768" s="12">
        <v>6.54</v>
      </c>
      <c r="B768">
        <v>25</v>
      </c>
      <c r="C768" s="36" t="s">
        <v>5</v>
      </c>
    </row>
    <row r="769" spans="1:3">
      <c r="A769" s="13">
        <v>22.07</v>
      </c>
      <c r="B769">
        <v>25</v>
      </c>
      <c r="C769" s="37" t="s">
        <v>6</v>
      </c>
    </row>
    <row r="770" spans="1:3">
      <c r="A770" s="14">
        <v>22.07</v>
      </c>
      <c r="B770">
        <v>25</v>
      </c>
      <c r="C770" s="37" t="s">
        <v>6</v>
      </c>
    </row>
    <row r="771" spans="1:3">
      <c r="A771" s="14">
        <v>28.39</v>
      </c>
      <c r="B771">
        <v>25</v>
      </c>
      <c r="C771" s="37" t="s">
        <v>6</v>
      </c>
    </row>
    <row r="772" spans="1:3">
      <c r="A772" s="14">
        <v>18.93</v>
      </c>
      <c r="B772">
        <v>25</v>
      </c>
      <c r="C772" s="37" t="s">
        <v>6</v>
      </c>
    </row>
    <row r="773" spans="1:3">
      <c r="A773" s="14">
        <v>27.59</v>
      </c>
      <c r="B773">
        <v>25</v>
      </c>
      <c r="C773" s="37" t="s">
        <v>6</v>
      </c>
    </row>
    <row r="774" spans="1:3">
      <c r="A774" s="14">
        <v>31.54</v>
      </c>
      <c r="B774">
        <v>25</v>
      </c>
      <c r="C774" s="37" t="s">
        <v>6</v>
      </c>
    </row>
    <row r="775" spans="1:3">
      <c r="A775" s="14">
        <v>18.91</v>
      </c>
      <c r="B775">
        <v>25</v>
      </c>
      <c r="C775" s="37" t="s">
        <v>6</v>
      </c>
    </row>
    <row r="776" spans="1:3">
      <c r="A776" s="14">
        <v>22.07</v>
      </c>
      <c r="B776">
        <v>25</v>
      </c>
      <c r="C776" s="37" t="s">
        <v>6</v>
      </c>
    </row>
    <row r="777" spans="1:3">
      <c r="A777" s="14">
        <v>42.59</v>
      </c>
      <c r="B777">
        <v>25</v>
      </c>
      <c r="C777" s="37" t="s">
        <v>6</v>
      </c>
    </row>
    <row r="778" spans="1:3">
      <c r="A778" s="14">
        <v>31.56</v>
      </c>
      <c r="B778">
        <v>25</v>
      </c>
      <c r="C778" s="37" t="s">
        <v>6</v>
      </c>
    </row>
    <row r="779" spans="1:3">
      <c r="A779" s="14">
        <v>19.68</v>
      </c>
      <c r="B779">
        <v>25</v>
      </c>
      <c r="C779" s="37" t="s">
        <v>6</v>
      </c>
    </row>
    <row r="780" spans="1:3">
      <c r="A780" s="14">
        <v>27.59</v>
      </c>
      <c r="B780">
        <v>25</v>
      </c>
      <c r="C780" s="37" t="s">
        <v>6</v>
      </c>
    </row>
    <row r="781" spans="1:3">
      <c r="A781" s="14">
        <v>18.91</v>
      </c>
      <c r="B781">
        <v>25</v>
      </c>
      <c r="C781" s="37" t="s">
        <v>6</v>
      </c>
    </row>
    <row r="782" spans="1:3">
      <c r="A782" s="14">
        <v>28.39</v>
      </c>
      <c r="B782">
        <v>25</v>
      </c>
      <c r="C782" s="37" t="s">
        <v>6</v>
      </c>
    </row>
    <row r="783" spans="1:3">
      <c r="A783" s="14">
        <v>35.49</v>
      </c>
      <c r="B783">
        <v>25</v>
      </c>
      <c r="C783" s="37" t="s">
        <v>6</v>
      </c>
    </row>
    <row r="784" spans="1:3">
      <c r="A784" s="14">
        <v>47.33</v>
      </c>
      <c r="B784">
        <v>25</v>
      </c>
      <c r="C784" s="37" t="s">
        <v>6</v>
      </c>
    </row>
    <row r="785" spans="1:3">
      <c r="A785" s="14">
        <v>19.68</v>
      </c>
      <c r="B785">
        <v>25</v>
      </c>
      <c r="C785" s="37" t="s">
        <v>6</v>
      </c>
    </row>
    <row r="786" spans="1:3">
      <c r="A786" s="15">
        <v>14.18</v>
      </c>
      <c r="B786">
        <v>25</v>
      </c>
      <c r="C786" s="37" t="s">
        <v>6</v>
      </c>
    </row>
    <row r="787" spans="1:3">
      <c r="A787" s="16">
        <v>0.84</v>
      </c>
      <c r="B787">
        <v>25</v>
      </c>
      <c r="C787" s="38" t="s">
        <v>13</v>
      </c>
    </row>
    <row r="788" spans="1:3">
      <c r="A788" s="17">
        <v>1.73</v>
      </c>
      <c r="B788">
        <v>25</v>
      </c>
      <c r="C788" s="38" t="s">
        <v>13</v>
      </c>
    </row>
    <row r="789" spans="1:3">
      <c r="A789" s="17">
        <v>0.84</v>
      </c>
      <c r="B789">
        <v>25</v>
      </c>
      <c r="C789" s="38" t="s">
        <v>13</v>
      </c>
    </row>
    <row r="790" spans="1:3">
      <c r="A790" s="18">
        <v>1.73</v>
      </c>
      <c r="B790">
        <v>25</v>
      </c>
      <c r="C790" s="38" t="s">
        <v>13</v>
      </c>
    </row>
    <row r="791" spans="1:3">
      <c r="A791" s="16">
        <v>2.0099999999999998</v>
      </c>
      <c r="B791">
        <v>25</v>
      </c>
      <c r="C791" s="38" t="s">
        <v>13</v>
      </c>
    </row>
    <row r="792" spans="1:3">
      <c r="A792" s="17">
        <v>5.07</v>
      </c>
      <c r="B792">
        <v>25</v>
      </c>
      <c r="C792" s="38" t="s">
        <v>13</v>
      </c>
    </row>
    <row r="793" spans="1:3">
      <c r="A793" s="17">
        <v>2.02</v>
      </c>
      <c r="B793">
        <v>25</v>
      </c>
      <c r="C793" s="38" t="s">
        <v>13</v>
      </c>
    </row>
    <row r="794" spans="1:3">
      <c r="A794" s="16">
        <v>4.6900000000000004</v>
      </c>
      <c r="B794">
        <v>25</v>
      </c>
      <c r="C794" s="38" t="s">
        <v>13</v>
      </c>
    </row>
    <row r="795" spans="1:3">
      <c r="A795" s="17">
        <v>4.6900000000000004</v>
      </c>
      <c r="B795">
        <v>25</v>
      </c>
      <c r="C795" s="38" t="s">
        <v>13</v>
      </c>
    </row>
    <row r="796" spans="1:3">
      <c r="A796" s="17">
        <v>6.27</v>
      </c>
      <c r="B796">
        <v>25</v>
      </c>
      <c r="C796" s="38" t="s">
        <v>13</v>
      </c>
    </row>
    <row r="797" spans="1:3">
      <c r="A797" s="17">
        <v>4.18</v>
      </c>
      <c r="B797">
        <v>25</v>
      </c>
      <c r="C797" s="38" t="s">
        <v>13</v>
      </c>
    </row>
    <row r="798" spans="1:3">
      <c r="A798" s="17">
        <v>3.13</v>
      </c>
      <c r="B798">
        <v>25</v>
      </c>
      <c r="C798" s="38" t="s">
        <v>13</v>
      </c>
    </row>
    <row r="799" spans="1:3">
      <c r="A799" s="17">
        <v>13.08</v>
      </c>
      <c r="B799">
        <v>25</v>
      </c>
      <c r="C799" s="38" t="s">
        <v>13</v>
      </c>
    </row>
    <row r="800" spans="1:3">
      <c r="A800" s="17">
        <v>2.0699999999999998</v>
      </c>
      <c r="B800">
        <v>25</v>
      </c>
      <c r="C800" s="38" t="s">
        <v>13</v>
      </c>
    </row>
    <row r="801" spans="1:3">
      <c r="A801" s="17">
        <v>4.6900000000000004</v>
      </c>
      <c r="B801">
        <v>25</v>
      </c>
      <c r="C801" s="38" t="s">
        <v>13</v>
      </c>
    </row>
    <row r="802" spans="1:3">
      <c r="A802" s="17">
        <v>3.13</v>
      </c>
      <c r="B802">
        <v>25</v>
      </c>
      <c r="C802" s="38" t="s">
        <v>13</v>
      </c>
    </row>
    <row r="803" spans="1:3">
      <c r="A803" s="17">
        <v>3.13</v>
      </c>
      <c r="B803">
        <v>25</v>
      </c>
      <c r="C803" s="38" t="s">
        <v>13</v>
      </c>
    </row>
    <row r="804" spans="1:3">
      <c r="A804" s="17">
        <v>6.26</v>
      </c>
      <c r="B804">
        <v>25</v>
      </c>
      <c r="C804" s="38" t="s">
        <v>13</v>
      </c>
    </row>
    <row r="805" spans="1:3">
      <c r="A805" s="17">
        <v>12.57</v>
      </c>
      <c r="B805">
        <v>25</v>
      </c>
      <c r="C805" s="38" t="s">
        <v>13</v>
      </c>
    </row>
    <row r="806" spans="1:3">
      <c r="A806" s="17">
        <v>10.46</v>
      </c>
      <c r="B806">
        <v>25</v>
      </c>
      <c r="C806" s="38" t="s">
        <v>13</v>
      </c>
    </row>
    <row r="807" spans="1:3">
      <c r="A807" s="17">
        <v>3.13</v>
      </c>
      <c r="B807">
        <v>25</v>
      </c>
      <c r="C807" s="38" t="s">
        <v>13</v>
      </c>
    </row>
    <row r="808" spans="1:3">
      <c r="A808" s="17">
        <v>6.27</v>
      </c>
      <c r="B808">
        <v>25</v>
      </c>
      <c r="C808" s="38" t="s">
        <v>13</v>
      </c>
    </row>
    <row r="809" spans="1:3">
      <c r="A809" s="17">
        <v>10.45</v>
      </c>
      <c r="B809">
        <v>25</v>
      </c>
      <c r="C809" s="38" t="s">
        <v>13</v>
      </c>
    </row>
    <row r="810" spans="1:3">
      <c r="A810" s="17">
        <v>10.46</v>
      </c>
      <c r="B810">
        <v>25</v>
      </c>
      <c r="C810" s="38" t="s">
        <v>13</v>
      </c>
    </row>
    <row r="811" spans="1:3">
      <c r="A811" s="18">
        <v>4.6900000000000004</v>
      </c>
      <c r="B811">
        <v>25</v>
      </c>
      <c r="C811" s="38" t="s">
        <v>13</v>
      </c>
    </row>
    <row r="812" spans="1:3">
      <c r="A812" s="31">
        <v>4.3</v>
      </c>
      <c r="B812">
        <v>25</v>
      </c>
      <c r="C812" s="38" t="s">
        <v>13</v>
      </c>
    </row>
    <row r="813" spans="1:3">
      <c r="A813" s="31">
        <v>4.3</v>
      </c>
      <c r="B813">
        <v>25</v>
      </c>
      <c r="C813" s="38" t="s">
        <v>13</v>
      </c>
    </row>
    <row r="814" spans="1:3">
      <c r="A814" s="31">
        <v>6.44</v>
      </c>
      <c r="B814">
        <v>25</v>
      </c>
      <c r="C814" s="38" t="s">
        <v>13</v>
      </c>
    </row>
    <row r="815" spans="1:3">
      <c r="A815" s="31">
        <v>4.2699999999999996</v>
      </c>
      <c r="B815">
        <v>25</v>
      </c>
      <c r="C815" s="38" t="s">
        <v>13</v>
      </c>
    </row>
    <row r="816" spans="1:3">
      <c r="A816" s="31">
        <v>2.84</v>
      </c>
      <c r="B816">
        <v>25</v>
      </c>
      <c r="C816" s="38" t="s">
        <v>13</v>
      </c>
    </row>
    <row r="817" spans="1:3">
      <c r="A817" s="31">
        <v>1.42</v>
      </c>
      <c r="B817">
        <v>25</v>
      </c>
      <c r="C817" s="38" t="s">
        <v>13</v>
      </c>
    </row>
    <row r="818" spans="1:3">
      <c r="A818" s="31">
        <v>2.85</v>
      </c>
      <c r="B818">
        <v>25</v>
      </c>
      <c r="C818" s="38" t="s">
        <v>13</v>
      </c>
    </row>
    <row r="819" spans="1:3">
      <c r="A819" s="31">
        <v>2.87</v>
      </c>
      <c r="B819">
        <v>25</v>
      </c>
      <c r="C819" s="38" t="s">
        <v>13</v>
      </c>
    </row>
    <row r="820" spans="1:3">
      <c r="A820" s="31">
        <v>4.3</v>
      </c>
      <c r="B820">
        <v>25</v>
      </c>
      <c r="C820" s="38" t="s">
        <v>13</v>
      </c>
    </row>
    <row r="821" spans="1:3">
      <c r="A821" s="31">
        <v>2.85</v>
      </c>
      <c r="B821">
        <v>25</v>
      </c>
      <c r="C821" s="38" t="s">
        <v>13</v>
      </c>
    </row>
    <row r="822" spans="1:3">
      <c r="A822" s="31">
        <v>4.2699999999999996</v>
      </c>
      <c r="B822">
        <v>25</v>
      </c>
      <c r="C822" s="38" t="s">
        <v>13</v>
      </c>
    </row>
    <row r="823" spans="1:3">
      <c r="A823" s="18">
        <v>1.42</v>
      </c>
      <c r="B823">
        <v>25</v>
      </c>
      <c r="C823" s="38" t="s">
        <v>13</v>
      </c>
    </row>
    <row r="824" spans="1:3">
      <c r="A824" s="1">
        <v>6.83</v>
      </c>
      <c r="B824">
        <v>25</v>
      </c>
      <c r="C824" s="33" t="s">
        <v>2</v>
      </c>
    </row>
    <row r="825" spans="1:3">
      <c r="A825" s="2">
        <v>24.62</v>
      </c>
      <c r="B825">
        <v>25</v>
      </c>
      <c r="C825" s="33" t="s">
        <v>2</v>
      </c>
    </row>
    <row r="826" spans="1:3">
      <c r="A826" s="2">
        <v>10.25</v>
      </c>
      <c r="B826">
        <v>25</v>
      </c>
      <c r="C826" s="33" t="s">
        <v>2</v>
      </c>
    </row>
    <row r="827" spans="1:3">
      <c r="A827" s="2">
        <v>5.46</v>
      </c>
      <c r="B827">
        <v>25</v>
      </c>
      <c r="C827" s="33" t="s">
        <v>2</v>
      </c>
    </row>
    <row r="828" spans="1:3">
      <c r="A828" s="2">
        <v>10.25</v>
      </c>
      <c r="B828">
        <v>25</v>
      </c>
      <c r="C828" s="33" t="s">
        <v>2</v>
      </c>
    </row>
    <row r="829" spans="1:3">
      <c r="A829" s="2">
        <v>16.41</v>
      </c>
      <c r="B829">
        <v>25</v>
      </c>
      <c r="C829" s="33" t="s">
        <v>2</v>
      </c>
    </row>
    <row r="830" spans="1:3">
      <c r="A830" s="2">
        <v>13.67</v>
      </c>
      <c r="B830">
        <v>25</v>
      </c>
      <c r="C830" s="33" t="s">
        <v>2</v>
      </c>
    </row>
    <row r="831" spans="1:3">
      <c r="A831" s="2">
        <v>16.41</v>
      </c>
      <c r="B831">
        <v>25</v>
      </c>
      <c r="C831" s="33" t="s">
        <v>2</v>
      </c>
    </row>
    <row r="832" spans="1:3">
      <c r="A832" s="2">
        <v>8.19</v>
      </c>
      <c r="B832">
        <v>25</v>
      </c>
      <c r="C832" s="33" t="s">
        <v>2</v>
      </c>
    </row>
    <row r="833" spans="1:3">
      <c r="A833" s="2">
        <v>16.41</v>
      </c>
      <c r="B833">
        <v>25</v>
      </c>
      <c r="C833" s="33" t="s">
        <v>2</v>
      </c>
    </row>
    <row r="834" spans="1:3">
      <c r="A834" s="2">
        <v>16.41</v>
      </c>
      <c r="B834">
        <v>25</v>
      </c>
      <c r="C834" s="33" t="s">
        <v>2</v>
      </c>
    </row>
    <row r="835" spans="1:3">
      <c r="A835" s="2">
        <v>10.25</v>
      </c>
      <c r="B835">
        <v>25</v>
      </c>
      <c r="C835" s="33" t="s">
        <v>2</v>
      </c>
    </row>
    <row r="836" spans="1:3">
      <c r="A836" s="2">
        <v>45.19</v>
      </c>
      <c r="B836">
        <v>25</v>
      </c>
      <c r="C836" s="33" t="s">
        <v>2</v>
      </c>
    </row>
    <row r="837" spans="1:3">
      <c r="A837" s="2">
        <v>38.32</v>
      </c>
      <c r="B837">
        <v>25</v>
      </c>
      <c r="C837" s="33" t="s">
        <v>2</v>
      </c>
    </row>
    <row r="838" spans="1:3">
      <c r="A838" s="2">
        <v>55.44</v>
      </c>
      <c r="B838">
        <v>25</v>
      </c>
      <c r="C838" s="33" t="s">
        <v>2</v>
      </c>
    </row>
    <row r="839" spans="1:3">
      <c r="A839" s="2">
        <v>43.8</v>
      </c>
      <c r="B839">
        <v>25</v>
      </c>
      <c r="C839" s="33" t="s">
        <v>2</v>
      </c>
    </row>
    <row r="840" spans="1:3">
      <c r="A840" s="2">
        <v>8.19</v>
      </c>
      <c r="B840">
        <v>25</v>
      </c>
      <c r="C840" s="33" t="s">
        <v>2</v>
      </c>
    </row>
    <row r="841" spans="1:3">
      <c r="A841" s="2">
        <v>10.92</v>
      </c>
      <c r="B841">
        <v>25</v>
      </c>
      <c r="C841" s="33" t="s">
        <v>2</v>
      </c>
    </row>
    <row r="842" spans="1:3">
      <c r="A842" s="2">
        <v>23.94</v>
      </c>
      <c r="B842">
        <v>25</v>
      </c>
      <c r="C842" s="33" t="s">
        <v>2</v>
      </c>
    </row>
    <row r="843" spans="1:3">
      <c r="A843" s="2">
        <v>20.51</v>
      </c>
      <c r="B843">
        <v>25</v>
      </c>
      <c r="C843" s="33" t="s">
        <v>2</v>
      </c>
    </row>
    <row r="844" spans="1:3">
      <c r="A844" s="2">
        <v>16.41</v>
      </c>
      <c r="B844">
        <v>25</v>
      </c>
      <c r="C844" s="33" t="s">
        <v>2</v>
      </c>
    </row>
    <row r="845" spans="1:3">
      <c r="A845" s="2">
        <v>8.17</v>
      </c>
      <c r="B845">
        <v>25</v>
      </c>
      <c r="C845" s="33" t="s">
        <v>2</v>
      </c>
    </row>
    <row r="846" spans="1:3">
      <c r="A846" s="2">
        <v>16.38</v>
      </c>
      <c r="B846">
        <v>25</v>
      </c>
      <c r="C846" s="33" t="s">
        <v>2</v>
      </c>
    </row>
    <row r="847" spans="1:3">
      <c r="A847" s="2">
        <v>17.079999999999998</v>
      </c>
      <c r="B847">
        <v>25</v>
      </c>
      <c r="C847" s="33" t="s">
        <v>2</v>
      </c>
    </row>
    <row r="848" spans="1:3">
      <c r="A848" s="2">
        <v>10.92</v>
      </c>
      <c r="B848">
        <v>25</v>
      </c>
      <c r="C848" s="33" t="s">
        <v>2</v>
      </c>
    </row>
    <row r="849" spans="1:3">
      <c r="A849" s="2">
        <v>68.459999999999994</v>
      </c>
      <c r="B849">
        <v>25</v>
      </c>
      <c r="C849" s="33" t="s">
        <v>2</v>
      </c>
    </row>
    <row r="850" spans="1:3">
      <c r="A850" s="2">
        <v>43.12</v>
      </c>
      <c r="B850">
        <v>25</v>
      </c>
      <c r="C850" s="33" t="s">
        <v>2</v>
      </c>
    </row>
    <row r="851" spans="1:3">
      <c r="A851" s="2">
        <v>49.3</v>
      </c>
      <c r="B851">
        <v>25</v>
      </c>
      <c r="C851" s="33" t="s">
        <v>2</v>
      </c>
    </row>
    <row r="852" spans="1:3">
      <c r="A852" s="2">
        <v>54.75</v>
      </c>
      <c r="B852">
        <v>25</v>
      </c>
      <c r="C852" s="33" t="s">
        <v>2</v>
      </c>
    </row>
    <row r="853" spans="1:3">
      <c r="A853" s="2">
        <v>19.149999999999999</v>
      </c>
      <c r="B853">
        <v>25</v>
      </c>
      <c r="C853" s="33" t="s">
        <v>2</v>
      </c>
    </row>
    <row r="854" spans="1:3">
      <c r="A854" s="2">
        <v>8.19</v>
      </c>
      <c r="B854">
        <v>25</v>
      </c>
      <c r="C854" s="33" t="s">
        <v>2</v>
      </c>
    </row>
    <row r="855" spans="1:3">
      <c r="A855" s="2">
        <v>12.31</v>
      </c>
      <c r="B855">
        <v>25</v>
      </c>
      <c r="C855" s="33" t="s">
        <v>2</v>
      </c>
    </row>
    <row r="856" spans="1:3">
      <c r="A856" s="2">
        <v>4.0599999999999996</v>
      </c>
      <c r="B856">
        <v>25</v>
      </c>
      <c r="C856" s="33" t="s">
        <v>2</v>
      </c>
    </row>
    <row r="857" spans="1:3">
      <c r="A857" s="2">
        <v>38.32</v>
      </c>
      <c r="B857">
        <v>25</v>
      </c>
      <c r="C857" s="33" t="s">
        <v>2</v>
      </c>
    </row>
    <row r="858" spans="1:3">
      <c r="A858" s="2">
        <v>73.959999999999994</v>
      </c>
      <c r="B858">
        <v>25</v>
      </c>
      <c r="C858" s="33" t="s">
        <v>2</v>
      </c>
    </row>
    <row r="859" spans="1:3">
      <c r="A859" s="2">
        <v>13.67</v>
      </c>
      <c r="B859">
        <v>25</v>
      </c>
      <c r="C859" s="33" t="s">
        <v>2</v>
      </c>
    </row>
    <row r="860" spans="1:3">
      <c r="A860" s="2">
        <v>23.94</v>
      </c>
      <c r="B860">
        <v>25</v>
      </c>
      <c r="C860" s="33" t="s">
        <v>2</v>
      </c>
    </row>
    <row r="861" spans="1:3">
      <c r="A861" s="2">
        <v>8.19</v>
      </c>
      <c r="B861">
        <v>25</v>
      </c>
      <c r="C861" s="33" t="s">
        <v>2</v>
      </c>
    </row>
    <row r="862" spans="1:3">
      <c r="A862" s="2">
        <v>17.079999999999998</v>
      </c>
      <c r="B862">
        <v>25</v>
      </c>
      <c r="C862" s="33" t="s">
        <v>2</v>
      </c>
    </row>
    <row r="863" spans="1:3">
      <c r="A863" s="2">
        <v>6.83</v>
      </c>
      <c r="B863">
        <v>25</v>
      </c>
      <c r="C863" s="33" t="s">
        <v>2</v>
      </c>
    </row>
    <row r="864" spans="1:3">
      <c r="A864" s="2">
        <v>8.19</v>
      </c>
      <c r="B864">
        <v>25</v>
      </c>
      <c r="C864" s="33" t="s">
        <v>2</v>
      </c>
    </row>
    <row r="865" spans="1:3">
      <c r="A865" s="2">
        <v>13.67</v>
      </c>
      <c r="B865">
        <v>25</v>
      </c>
      <c r="C865" s="33" t="s">
        <v>2</v>
      </c>
    </row>
    <row r="866" spans="1:3">
      <c r="A866" s="2">
        <v>13.67</v>
      </c>
      <c r="B866">
        <v>25</v>
      </c>
      <c r="C866" s="33" t="s">
        <v>2</v>
      </c>
    </row>
    <row r="867" spans="1:3">
      <c r="A867" s="2">
        <v>20.51</v>
      </c>
      <c r="B867">
        <v>25</v>
      </c>
      <c r="C867" s="33" t="s">
        <v>2</v>
      </c>
    </row>
    <row r="868" spans="1:3">
      <c r="A868" s="2">
        <v>24.62</v>
      </c>
      <c r="B868">
        <v>25</v>
      </c>
      <c r="C868" s="33" t="s">
        <v>2</v>
      </c>
    </row>
    <row r="869" spans="1:3">
      <c r="A869" s="32">
        <v>125.29</v>
      </c>
      <c r="B869">
        <v>25</v>
      </c>
      <c r="C869" s="33" t="s">
        <v>2</v>
      </c>
    </row>
    <row r="870" spans="1:3">
      <c r="A870" s="3">
        <v>13.67</v>
      </c>
      <c r="B870">
        <v>25</v>
      </c>
      <c r="C870" s="33" t="s">
        <v>2</v>
      </c>
    </row>
    <row r="871" spans="1:3">
      <c r="A871" s="4">
        <v>18.52</v>
      </c>
      <c r="B871">
        <v>25</v>
      </c>
      <c r="C871" s="41" t="s">
        <v>9</v>
      </c>
    </row>
    <row r="872" spans="1:3">
      <c r="A872" s="5">
        <v>10.17</v>
      </c>
      <c r="B872">
        <v>25</v>
      </c>
      <c r="C872" s="41" t="s">
        <v>9</v>
      </c>
    </row>
    <row r="873" spans="1:3">
      <c r="A873" s="5">
        <v>15.67</v>
      </c>
      <c r="B873">
        <v>25</v>
      </c>
      <c r="C873" s="41" t="s">
        <v>9</v>
      </c>
    </row>
    <row r="874" spans="1:3">
      <c r="A874" s="5">
        <v>25.65</v>
      </c>
      <c r="B874">
        <v>25</v>
      </c>
      <c r="C874" s="41" t="s">
        <v>9</v>
      </c>
    </row>
    <row r="875" spans="1:3">
      <c r="A875" s="5">
        <v>5.08</v>
      </c>
      <c r="B875">
        <v>25</v>
      </c>
      <c r="C875" s="41" t="s">
        <v>9</v>
      </c>
    </row>
    <row r="876" spans="1:3">
      <c r="A876" s="5">
        <v>7.12</v>
      </c>
      <c r="B876">
        <v>25</v>
      </c>
      <c r="C876" s="41" t="s">
        <v>9</v>
      </c>
    </row>
    <row r="877" spans="1:3">
      <c r="A877" s="5">
        <v>2.4300000000000002</v>
      </c>
      <c r="B877">
        <v>25</v>
      </c>
      <c r="C877" s="41" t="s">
        <v>9</v>
      </c>
    </row>
    <row r="878" spans="1:3">
      <c r="A878" s="5">
        <v>10.17</v>
      </c>
      <c r="B878">
        <v>25</v>
      </c>
      <c r="C878" s="41" t="s">
        <v>9</v>
      </c>
    </row>
    <row r="879" spans="1:3">
      <c r="A879" s="5">
        <v>6.1</v>
      </c>
      <c r="B879">
        <v>25</v>
      </c>
      <c r="C879" s="41" t="s">
        <v>9</v>
      </c>
    </row>
    <row r="880" spans="1:3">
      <c r="A880" s="5">
        <v>7.32</v>
      </c>
      <c r="B880">
        <v>25</v>
      </c>
      <c r="C880" s="41" t="s">
        <v>9</v>
      </c>
    </row>
    <row r="881" spans="1:3">
      <c r="A881" s="5">
        <v>19.95</v>
      </c>
      <c r="B881">
        <v>25</v>
      </c>
      <c r="C881" s="41" t="s">
        <v>9</v>
      </c>
    </row>
    <row r="882" spans="1:3">
      <c r="A882" s="5">
        <v>7.12</v>
      </c>
      <c r="B882">
        <v>25</v>
      </c>
      <c r="C882" s="41" t="s">
        <v>9</v>
      </c>
    </row>
    <row r="883" spans="1:3">
      <c r="A883" s="5">
        <v>21.98</v>
      </c>
      <c r="B883">
        <v>25</v>
      </c>
      <c r="C883" s="41" t="s">
        <v>9</v>
      </c>
    </row>
    <row r="884" spans="1:3">
      <c r="A884" s="5">
        <v>8.5399999999999991</v>
      </c>
      <c r="B884">
        <v>25</v>
      </c>
      <c r="C884" s="41" t="s">
        <v>9</v>
      </c>
    </row>
    <row r="885" spans="1:3">
      <c r="A885" s="5">
        <v>20.14</v>
      </c>
      <c r="B885">
        <v>25</v>
      </c>
      <c r="C885" s="41" t="s">
        <v>9</v>
      </c>
    </row>
    <row r="886" spans="1:3">
      <c r="A886" s="5">
        <v>4.0599999999999996</v>
      </c>
      <c r="B886">
        <v>25</v>
      </c>
      <c r="C886" s="41" t="s">
        <v>9</v>
      </c>
    </row>
    <row r="887" spans="1:3">
      <c r="A887" s="5">
        <v>6.1</v>
      </c>
      <c r="B887">
        <v>25</v>
      </c>
      <c r="C887" s="41" t="s">
        <v>9</v>
      </c>
    </row>
    <row r="888" spans="1:3">
      <c r="A888" s="5">
        <v>8.5399999999999991</v>
      </c>
      <c r="B888">
        <v>25</v>
      </c>
      <c r="C888" s="41" t="s">
        <v>9</v>
      </c>
    </row>
    <row r="889" spans="1:3">
      <c r="A889" s="5">
        <v>8.5399999999999991</v>
      </c>
      <c r="B889">
        <v>25</v>
      </c>
      <c r="C889" s="41" t="s">
        <v>9</v>
      </c>
    </row>
    <row r="890" spans="1:3">
      <c r="A890" s="5">
        <v>8.1300000000000008</v>
      </c>
      <c r="B890">
        <v>25</v>
      </c>
      <c r="C890" s="41" t="s">
        <v>9</v>
      </c>
    </row>
    <row r="891" spans="1:3">
      <c r="A891" s="5">
        <v>4.88</v>
      </c>
      <c r="B891">
        <v>25</v>
      </c>
      <c r="C891" s="41" t="s">
        <v>9</v>
      </c>
    </row>
    <row r="892" spans="1:3">
      <c r="A892" s="5">
        <v>16.48</v>
      </c>
      <c r="B892">
        <v>25</v>
      </c>
      <c r="C892" s="41" t="s">
        <v>9</v>
      </c>
    </row>
    <row r="893" spans="1:3">
      <c r="A893" s="5">
        <v>6.09</v>
      </c>
      <c r="B893">
        <v>25</v>
      </c>
      <c r="C893" s="41" t="s">
        <v>9</v>
      </c>
    </row>
    <row r="894" spans="1:3">
      <c r="A894" s="5">
        <v>1.82</v>
      </c>
      <c r="B894">
        <v>25</v>
      </c>
      <c r="C894" s="41" t="s">
        <v>9</v>
      </c>
    </row>
    <row r="895" spans="1:3">
      <c r="A895" s="5">
        <v>4.0599999999999996</v>
      </c>
      <c r="B895">
        <v>25</v>
      </c>
      <c r="C895" s="41" t="s">
        <v>9</v>
      </c>
    </row>
    <row r="896" spans="1:3">
      <c r="A896" s="5">
        <v>24.62</v>
      </c>
      <c r="B896">
        <v>25</v>
      </c>
      <c r="C896" s="41" t="s">
        <v>9</v>
      </c>
    </row>
    <row r="897" spans="1:3">
      <c r="A897" s="5">
        <v>3.25</v>
      </c>
      <c r="B897">
        <v>25</v>
      </c>
      <c r="C897" s="41" t="s">
        <v>9</v>
      </c>
    </row>
    <row r="898" spans="1:3">
      <c r="A898" s="6">
        <v>7.32</v>
      </c>
      <c r="B898">
        <v>25</v>
      </c>
      <c r="C898" s="41" t="s">
        <v>9</v>
      </c>
    </row>
    <row r="899" spans="1:3">
      <c r="A899" s="4">
        <v>3.96</v>
      </c>
      <c r="B899">
        <v>25</v>
      </c>
      <c r="C899" s="41" t="s">
        <v>9</v>
      </c>
    </row>
    <row r="900" spans="1:3">
      <c r="A900" s="5">
        <v>2.48</v>
      </c>
      <c r="B900">
        <v>25</v>
      </c>
      <c r="C900" s="41" t="s">
        <v>9</v>
      </c>
    </row>
    <row r="901" spans="1:3">
      <c r="A901" s="5">
        <v>2.97</v>
      </c>
      <c r="B901">
        <v>25</v>
      </c>
      <c r="C901" s="41" t="s">
        <v>9</v>
      </c>
    </row>
    <row r="902" spans="1:3">
      <c r="A902" s="5">
        <v>7.95</v>
      </c>
      <c r="B902">
        <v>25</v>
      </c>
      <c r="C902" s="41" t="s">
        <v>9</v>
      </c>
    </row>
    <row r="903" spans="1:3">
      <c r="A903" s="5">
        <v>5.96</v>
      </c>
      <c r="B903">
        <v>25</v>
      </c>
      <c r="C903" s="41" t="s">
        <v>9</v>
      </c>
    </row>
    <row r="904" spans="1:3">
      <c r="A904" s="5">
        <v>5.96</v>
      </c>
      <c r="B904">
        <v>25</v>
      </c>
      <c r="C904" s="41" t="s">
        <v>9</v>
      </c>
    </row>
    <row r="905" spans="1:3">
      <c r="A905" s="5">
        <v>2.97</v>
      </c>
      <c r="B905">
        <v>25</v>
      </c>
      <c r="C905" s="41" t="s">
        <v>9</v>
      </c>
    </row>
    <row r="906" spans="1:3">
      <c r="A906" s="5">
        <v>7.44</v>
      </c>
      <c r="B906">
        <v>25</v>
      </c>
      <c r="C906" s="41" t="s">
        <v>9</v>
      </c>
    </row>
    <row r="907" spans="1:3">
      <c r="A907" s="5">
        <v>11.92</v>
      </c>
      <c r="B907">
        <v>25</v>
      </c>
      <c r="C907" s="41" t="s">
        <v>9</v>
      </c>
    </row>
    <row r="908" spans="1:3">
      <c r="A908" s="5">
        <v>2.2200000000000002</v>
      </c>
      <c r="B908">
        <v>25</v>
      </c>
      <c r="C908" s="41" t="s">
        <v>9</v>
      </c>
    </row>
    <row r="909" spans="1:3">
      <c r="A909" s="6">
        <v>3.96</v>
      </c>
      <c r="B909">
        <v>25</v>
      </c>
      <c r="C909" s="41" t="s">
        <v>9</v>
      </c>
    </row>
    <row r="910" spans="1:3">
      <c r="A910" s="4">
        <v>6.7</v>
      </c>
      <c r="B910">
        <v>25</v>
      </c>
      <c r="C910" s="41" t="s">
        <v>9</v>
      </c>
    </row>
    <row r="911" spans="1:3">
      <c r="A911" s="5">
        <v>6.7</v>
      </c>
      <c r="B911">
        <v>25</v>
      </c>
      <c r="C911" s="41" t="s">
        <v>9</v>
      </c>
    </row>
    <row r="912" spans="1:3">
      <c r="A912" s="5">
        <v>3.66</v>
      </c>
      <c r="B912">
        <v>25</v>
      </c>
      <c r="C912" s="41" t="s">
        <v>9</v>
      </c>
    </row>
    <row r="913" spans="1:3">
      <c r="A913" s="5">
        <v>4.3899999999999997</v>
      </c>
      <c r="B913">
        <v>25</v>
      </c>
      <c r="C913" s="41" t="s">
        <v>9</v>
      </c>
    </row>
    <row r="914" spans="1:3">
      <c r="A914" s="5">
        <v>2.5099999999999998</v>
      </c>
      <c r="B914">
        <v>25</v>
      </c>
      <c r="C914" s="41" t="s">
        <v>9</v>
      </c>
    </row>
    <row r="915" spans="1:3">
      <c r="A915" s="5">
        <v>4.3899999999999997</v>
      </c>
      <c r="B915">
        <v>25</v>
      </c>
      <c r="C915" s="41" t="s">
        <v>9</v>
      </c>
    </row>
    <row r="916" spans="1:3">
      <c r="A916" s="5">
        <v>3.76</v>
      </c>
      <c r="B916">
        <v>25</v>
      </c>
      <c r="C916" s="41" t="s">
        <v>9</v>
      </c>
    </row>
    <row r="917" spans="1:3">
      <c r="A917" s="5">
        <v>2.61</v>
      </c>
      <c r="B917">
        <v>25</v>
      </c>
      <c r="C917" s="41" t="s">
        <v>9</v>
      </c>
    </row>
    <row r="918" spans="1:3">
      <c r="A918" s="5">
        <v>2.93</v>
      </c>
      <c r="B918">
        <v>25</v>
      </c>
      <c r="C918" s="41" t="s">
        <v>9</v>
      </c>
    </row>
    <row r="919" spans="1:3">
      <c r="A919" s="5">
        <v>5.0199999999999996</v>
      </c>
      <c r="B919">
        <v>25</v>
      </c>
      <c r="C919" s="41" t="s">
        <v>9</v>
      </c>
    </row>
    <row r="920" spans="1:3">
      <c r="A920" s="5">
        <v>3.66</v>
      </c>
      <c r="B920">
        <v>25</v>
      </c>
      <c r="C920" s="41" t="s">
        <v>9</v>
      </c>
    </row>
    <row r="921" spans="1:3">
      <c r="A921" s="5">
        <v>4.18</v>
      </c>
      <c r="B921">
        <v>25</v>
      </c>
      <c r="C921" s="41" t="s">
        <v>9</v>
      </c>
    </row>
    <row r="922" spans="1:3">
      <c r="A922" s="5">
        <v>5.86</v>
      </c>
      <c r="B922">
        <v>25</v>
      </c>
      <c r="C922" s="41" t="s">
        <v>9</v>
      </c>
    </row>
    <row r="923" spans="1:3">
      <c r="A923" s="5">
        <v>9.42</v>
      </c>
      <c r="B923">
        <v>25</v>
      </c>
      <c r="C923" s="41" t="s">
        <v>9</v>
      </c>
    </row>
    <row r="924" spans="1:3">
      <c r="A924" s="5">
        <v>4.3899999999999997</v>
      </c>
      <c r="B924">
        <v>25</v>
      </c>
      <c r="C924" s="41" t="s">
        <v>9</v>
      </c>
    </row>
    <row r="925" spans="1:3">
      <c r="A925" s="5">
        <v>3.45</v>
      </c>
      <c r="B925">
        <v>25</v>
      </c>
      <c r="C925" s="41" t="s">
        <v>9</v>
      </c>
    </row>
    <row r="926" spans="1:3">
      <c r="A926" s="5">
        <v>1.88</v>
      </c>
      <c r="B926">
        <v>25</v>
      </c>
      <c r="C926" s="41" t="s">
        <v>9</v>
      </c>
    </row>
    <row r="927" spans="1:3">
      <c r="A927" s="5">
        <v>4.3899999999999997</v>
      </c>
      <c r="B927">
        <v>25</v>
      </c>
      <c r="C927" s="41" t="s">
        <v>9</v>
      </c>
    </row>
    <row r="928" spans="1:3">
      <c r="A928" s="5">
        <v>1.25</v>
      </c>
      <c r="B928">
        <v>25</v>
      </c>
      <c r="C928" s="41" t="s">
        <v>9</v>
      </c>
    </row>
    <row r="929" spans="1:3">
      <c r="A929" s="5">
        <v>1.57</v>
      </c>
      <c r="B929">
        <v>25</v>
      </c>
      <c r="C929" s="41" t="s">
        <v>9</v>
      </c>
    </row>
    <row r="930" spans="1:3">
      <c r="A930" s="5">
        <v>1.88</v>
      </c>
      <c r="B930">
        <v>25</v>
      </c>
      <c r="C930" s="41" t="s">
        <v>9</v>
      </c>
    </row>
    <row r="931" spans="1:3">
      <c r="A931" s="5">
        <v>8.8000000000000007</v>
      </c>
      <c r="B931">
        <v>25</v>
      </c>
      <c r="C931" s="41" t="s">
        <v>9</v>
      </c>
    </row>
    <row r="932" spans="1:3">
      <c r="A932" s="5">
        <v>5.0199999999999996</v>
      </c>
      <c r="B932">
        <v>25</v>
      </c>
      <c r="C932" s="41" t="s">
        <v>9</v>
      </c>
    </row>
    <row r="933" spans="1:3">
      <c r="A933" s="5">
        <v>3.35</v>
      </c>
      <c r="B933">
        <v>25</v>
      </c>
      <c r="C933" s="41" t="s">
        <v>9</v>
      </c>
    </row>
    <row r="934" spans="1:3">
      <c r="A934" s="5">
        <v>7.33</v>
      </c>
      <c r="B934">
        <v>25</v>
      </c>
      <c r="C934" s="41" t="s">
        <v>9</v>
      </c>
    </row>
    <row r="935" spans="1:3">
      <c r="A935" s="6">
        <v>2.09</v>
      </c>
      <c r="B935">
        <v>25</v>
      </c>
      <c r="C935" s="41" t="s">
        <v>9</v>
      </c>
    </row>
    <row r="936" spans="1:3">
      <c r="A936" s="7">
        <v>6.36</v>
      </c>
      <c r="B936">
        <v>25</v>
      </c>
      <c r="C936" s="35" t="s">
        <v>4</v>
      </c>
    </row>
    <row r="937" spans="1:3">
      <c r="A937" s="8">
        <v>5.3</v>
      </c>
      <c r="B937">
        <v>25</v>
      </c>
      <c r="C937" s="35" t="s">
        <v>4</v>
      </c>
    </row>
    <row r="938" spans="1:3">
      <c r="A938" s="8">
        <v>6.06</v>
      </c>
      <c r="B938">
        <v>25</v>
      </c>
      <c r="C938" s="35" t="s">
        <v>4</v>
      </c>
    </row>
    <row r="939" spans="1:3">
      <c r="A939" s="8">
        <v>5.3</v>
      </c>
      <c r="B939">
        <v>25</v>
      </c>
      <c r="C939" s="35" t="s">
        <v>4</v>
      </c>
    </row>
    <row r="940" spans="1:3">
      <c r="A940" s="8">
        <v>3.78</v>
      </c>
      <c r="B940">
        <v>25</v>
      </c>
      <c r="C940" s="35" t="s">
        <v>4</v>
      </c>
    </row>
    <row r="941" spans="1:3">
      <c r="A941" s="8">
        <v>8.49</v>
      </c>
      <c r="B941">
        <v>25</v>
      </c>
      <c r="C941" s="35" t="s">
        <v>4</v>
      </c>
    </row>
    <row r="942" spans="1:3">
      <c r="A942" s="8">
        <v>2.27</v>
      </c>
      <c r="B942">
        <v>25</v>
      </c>
      <c r="C942" s="35" t="s">
        <v>4</v>
      </c>
    </row>
    <row r="943" spans="1:3">
      <c r="A943" s="8">
        <v>9.5500000000000007</v>
      </c>
      <c r="B943">
        <v>25</v>
      </c>
      <c r="C943" s="35" t="s">
        <v>4</v>
      </c>
    </row>
    <row r="944" spans="1:3">
      <c r="A944" s="8">
        <v>10.9</v>
      </c>
      <c r="B944">
        <v>25</v>
      </c>
      <c r="C944" s="35" t="s">
        <v>4</v>
      </c>
    </row>
    <row r="945" spans="1:3">
      <c r="A945" s="8">
        <v>3.78</v>
      </c>
      <c r="B945">
        <v>25</v>
      </c>
      <c r="C945" s="35" t="s">
        <v>4</v>
      </c>
    </row>
    <row r="946" spans="1:3">
      <c r="A946" s="8">
        <v>3.64</v>
      </c>
      <c r="B946">
        <v>25</v>
      </c>
      <c r="C946" s="35" t="s">
        <v>4</v>
      </c>
    </row>
    <row r="947" spans="1:3">
      <c r="A947" s="8">
        <v>3.78</v>
      </c>
      <c r="B947">
        <v>25</v>
      </c>
      <c r="C947" s="35" t="s">
        <v>4</v>
      </c>
    </row>
    <row r="948" spans="1:3">
      <c r="A948" s="8">
        <v>3.78</v>
      </c>
      <c r="B948">
        <v>25</v>
      </c>
      <c r="C948" s="35" t="s">
        <v>4</v>
      </c>
    </row>
    <row r="949" spans="1:3">
      <c r="A949" s="8">
        <v>9.5500000000000007</v>
      </c>
      <c r="B949">
        <v>25</v>
      </c>
      <c r="C949" s="35" t="s">
        <v>4</v>
      </c>
    </row>
    <row r="950" spans="1:3">
      <c r="A950" s="8">
        <v>5.45</v>
      </c>
      <c r="B950">
        <v>25</v>
      </c>
      <c r="C950" s="35" t="s">
        <v>4</v>
      </c>
    </row>
    <row r="951" spans="1:3">
      <c r="A951" s="8">
        <v>13.65</v>
      </c>
      <c r="B951">
        <v>25</v>
      </c>
      <c r="C951" s="35" t="s">
        <v>4</v>
      </c>
    </row>
    <row r="952" spans="1:3">
      <c r="A952" s="8">
        <v>1.36</v>
      </c>
      <c r="B952">
        <v>25</v>
      </c>
      <c r="C952" s="35" t="s">
        <v>4</v>
      </c>
    </row>
    <row r="953" spans="1:3">
      <c r="A953" s="8">
        <v>1.81</v>
      </c>
      <c r="B953">
        <v>25</v>
      </c>
      <c r="C953" s="35" t="s">
        <v>4</v>
      </c>
    </row>
    <row r="954" spans="1:3">
      <c r="A954" s="8">
        <v>1.81</v>
      </c>
      <c r="B954">
        <v>25</v>
      </c>
      <c r="C954" s="35" t="s">
        <v>4</v>
      </c>
    </row>
    <row r="955" spans="1:3">
      <c r="A955" s="9">
        <v>3.03</v>
      </c>
      <c r="B955">
        <v>25</v>
      </c>
      <c r="C955" s="35" t="s">
        <v>4</v>
      </c>
    </row>
    <row r="956" spans="1:3">
      <c r="A956" s="7">
        <v>11.47</v>
      </c>
      <c r="B956">
        <v>25</v>
      </c>
      <c r="C956" s="35" t="s">
        <v>4</v>
      </c>
    </row>
    <row r="957" spans="1:3">
      <c r="A957" s="8">
        <v>15.31</v>
      </c>
      <c r="B957">
        <v>25</v>
      </c>
      <c r="C957" s="35" t="s">
        <v>4</v>
      </c>
    </row>
    <row r="958" spans="1:3">
      <c r="A958" s="8">
        <v>3.82</v>
      </c>
      <c r="B958">
        <v>25</v>
      </c>
      <c r="C958" s="35" t="s">
        <v>4</v>
      </c>
    </row>
    <row r="959" spans="1:3">
      <c r="A959" s="8">
        <v>8.36</v>
      </c>
      <c r="B959">
        <v>25</v>
      </c>
      <c r="C959" s="35" t="s">
        <v>4</v>
      </c>
    </row>
    <row r="960" spans="1:3">
      <c r="A960" s="8">
        <v>12.92</v>
      </c>
      <c r="B960">
        <v>25</v>
      </c>
      <c r="C960" s="35" t="s">
        <v>4</v>
      </c>
    </row>
    <row r="961" spans="1:3">
      <c r="A961" s="8">
        <v>3.82</v>
      </c>
      <c r="B961">
        <v>25</v>
      </c>
      <c r="C961" s="35" t="s">
        <v>4</v>
      </c>
    </row>
    <row r="962" spans="1:3">
      <c r="A962" s="8">
        <v>2.86</v>
      </c>
      <c r="B962">
        <v>25</v>
      </c>
      <c r="C962" s="35" t="s">
        <v>4</v>
      </c>
    </row>
    <row r="963" spans="1:3">
      <c r="A963" s="8">
        <v>0.95</v>
      </c>
      <c r="B963">
        <v>25</v>
      </c>
      <c r="C963" s="35" t="s">
        <v>4</v>
      </c>
    </row>
    <row r="964" spans="1:3">
      <c r="A964" s="8">
        <v>3.82</v>
      </c>
      <c r="B964">
        <v>25</v>
      </c>
      <c r="C964" s="35" t="s">
        <v>4</v>
      </c>
    </row>
    <row r="965" spans="1:3">
      <c r="A965" s="8">
        <v>4.7699999999999996</v>
      </c>
      <c r="B965">
        <v>25</v>
      </c>
      <c r="C965" s="35" t="s">
        <v>4</v>
      </c>
    </row>
    <row r="966" spans="1:3">
      <c r="A966" s="8">
        <v>2.86</v>
      </c>
      <c r="B966">
        <v>25</v>
      </c>
      <c r="C966" s="35" t="s">
        <v>4</v>
      </c>
    </row>
    <row r="967" spans="1:3">
      <c r="A967" s="8">
        <v>15.07</v>
      </c>
      <c r="B967">
        <v>25</v>
      </c>
      <c r="C967" s="35" t="s">
        <v>4</v>
      </c>
    </row>
    <row r="968" spans="1:3">
      <c r="A968" s="8">
        <v>7.17</v>
      </c>
      <c r="B968">
        <v>25</v>
      </c>
      <c r="C968" s="35" t="s">
        <v>4</v>
      </c>
    </row>
    <row r="969" spans="1:3">
      <c r="A969" s="8">
        <v>2.14</v>
      </c>
      <c r="B969">
        <v>25</v>
      </c>
      <c r="C969" s="35" t="s">
        <v>4</v>
      </c>
    </row>
    <row r="970" spans="1:3">
      <c r="A970" s="8">
        <v>10.039999999999999</v>
      </c>
      <c r="B970">
        <v>25</v>
      </c>
      <c r="C970" s="35" t="s">
        <v>4</v>
      </c>
    </row>
    <row r="971" spans="1:3">
      <c r="A971" s="8">
        <v>3.58</v>
      </c>
      <c r="B971">
        <v>25</v>
      </c>
      <c r="C971" s="35" t="s">
        <v>4</v>
      </c>
    </row>
    <row r="972" spans="1:3">
      <c r="A972" s="8">
        <v>60.34</v>
      </c>
      <c r="B972">
        <v>25</v>
      </c>
      <c r="C972" s="35" t="s">
        <v>4</v>
      </c>
    </row>
    <row r="973" spans="1:3">
      <c r="A973" s="8">
        <v>3.82</v>
      </c>
      <c r="B973">
        <v>25</v>
      </c>
      <c r="C973" s="35" t="s">
        <v>4</v>
      </c>
    </row>
    <row r="974" spans="1:3">
      <c r="A974" s="8">
        <v>26.78</v>
      </c>
      <c r="B974">
        <v>25</v>
      </c>
      <c r="C974" s="35" t="s">
        <v>4</v>
      </c>
    </row>
    <row r="975" spans="1:3">
      <c r="A975" s="8">
        <v>18.670000000000002</v>
      </c>
      <c r="B975">
        <v>25</v>
      </c>
      <c r="C975" s="35" t="s">
        <v>4</v>
      </c>
    </row>
    <row r="976" spans="1:3">
      <c r="A976" s="8">
        <v>3.82</v>
      </c>
      <c r="B976">
        <v>25</v>
      </c>
      <c r="C976" s="35" t="s">
        <v>4</v>
      </c>
    </row>
    <row r="977" spans="1:3">
      <c r="A977" s="8">
        <v>13.4</v>
      </c>
      <c r="B977">
        <v>25</v>
      </c>
      <c r="C977" s="35" t="s">
        <v>4</v>
      </c>
    </row>
    <row r="978" spans="1:3">
      <c r="A978" s="8">
        <v>5.97</v>
      </c>
      <c r="B978">
        <v>25</v>
      </c>
      <c r="C978" s="35" t="s">
        <v>4</v>
      </c>
    </row>
    <row r="979" spans="1:3">
      <c r="A979" s="8">
        <v>5.97</v>
      </c>
      <c r="B979">
        <v>25</v>
      </c>
      <c r="C979" s="35" t="s">
        <v>4</v>
      </c>
    </row>
    <row r="980" spans="1:3">
      <c r="A980" s="8">
        <v>3.82</v>
      </c>
      <c r="B980">
        <v>25</v>
      </c>
      <c r="C980" s="35" t="s">
        <v>4</v>
      </c>
    </row>
    <row r="981" spans="1:3">
      <c r="A981" s="8">
        <v>2.86</v>
      </c>
      <c r="B981">
        <v>25</v>
      </c>
      <c r="C981" s="35" t="s">
        <v>4</v>
      </c>
    </row>
    <row r="982" spans="1:3">
      <c r="A982" s="8">
        <v>3.58</v>
      </c>
      <c r="B982">
        <v>25</v>
      </c>
      <c r="C982" s="35" t="s">
        <v>4</v>
      </c>
    </row>
    <row r="983" spans="1:3">
      <c r="A983" s="9">
        <v>1.91</v>
      </c>
      <c r="B983">
        <v>25</v>
      </c>
      <c r="C983" s="35" t="s">
        <v>4</v>
      </c>
    </row>
    <row r="984" spans="1:3">
      <c r="A984" s="7">
        <v>4.12</v>
      </c>
      <c r="B984">
        <v>25</v>
      </c>
      <c r="C984" s="35" t="s">
        <v>4</v>
      </c>
    </row>
    <row r="985" spans="1:3">
      <c r="A985" s="8">
        <v>4.12</v>
      </c>
      <c r="B985">
        <v>25</v>
      </c>
      <c r="C985" s="35" t="s">
        <v>4</v>
      </c>
    </row>
    <row r="986" spans="1:3">
      <c r="A986" s="8">
        <v>3.09</v>
      </c>
      <c r="B986">
        <v>25</v>
      </c>
      <c r="C986" s="35" t="s">
        <v>4</v>
      </c>
    </row>
    <row r="987" spans="1:3">
      <c r="A987" s="8">
        <v>10.32</v>
      </c>
      <c r="B987">
        <v>25</v>
      </c>
      <c r="C987" s="35" t="s">
        <v>4</v>
      </c>
    </row>
    <row r="988" spans="1:3">
      <c r="A988" s="8">
        <v>8.6</v>
      </c>
      <c r="B988">
        <v>25</v>
      </c>
      <c r="C988" s="35" t="s">
        <v>4</v>
      </c>
    </row>
    <row r="989" spans="1:3">
      <c r="A989" s="8">
        <v>5.5</v>
      </c>
      <c r="B989">
        <v>25</v>
      </c>
      <c r="C989" s="35" t="s">
        <v>4</v>
      </c>
    </row>
    <row r="990" spans="1:3">
      <c r="A990" s="8">
        <v>4.1100000000000003</v>
      </c>
      <c r="B990">
        <v>25</v>
      </c>
      <c r="C990" s="35" t="s">
        <v>4</v>
      </c>
    </row>
    <row r="991" spans="1:3">
      <c r="A991" s="8">
        <v>14.47</v>
      </c>
      <c r="B991">
        <v>25</v>
      </c>
      <c r="C991" s="35" t="s">
        <v>4</v>
      </c>
    </row>
    <row r="992" spans="1:3">
      <c r="A992" s="8">
        <v>4.1100000000000003</v>
      </c>
      <c r="B992">
        <v>25</v>
      </c>
      <c r="C992" s="35" t="s">
        <v>4</v>
      </c>
    </row>
    <row r="993" spans="1:3">
      <c r="A993" s="8">
        <v>5.5</v>
      </c>
      <c r="B993">
        <v>25</v>
      </c>
      <c r="C993" s="35" t="s">
        <v>4</v>
      </c>
    </row>
    <row r="994" spans="1:3">
      <c r="A994" s="8">
        <v>10.32</v>
      </c>
      <c r="B994">
        <v>25</v>
      </c>
      <c r="C994" s="35" t="s">
        <v>4</v>
      </c>
    </row>
    <row r="995" spans="1:3">
      <c r="A995" s="8">
        <v>4.1100000000000003</v>
      </c>
      <c r="B995">
        <v>25</v>
      </c>
      <c r="C995" s="35" t="s">
        <v>4</v>
      </c>
    </row>
    <row r="996" spans="1:3">
      <c r="A996" s="8">
        <v>5.5</v>
      </c>
      <c r="B996">
        <v>25</v>
      </c>
      <c r="C996" s="35" t="s">
        <v>4</v>
      </c>
    </row>
    <row r="997" spans="1:3">
      <c r="A997" s="8">
        <v>4.1100000000000003</v>
      </c>
      <c r="B997">
        <v>25</v>
      </c>
      <c r="C997" s="35" t="s">
        <v>4</v>
      </c>
    </row>
    <row r="998" spans="1:3">
      <c r="A998" s="8">
        <v>2.06</v>
      </c>
      <c r="B998">
        <v>25</v>
      </c>
      <c r="C998" s="35" t="s">
        <v>4</v>
      </c>
    </row>
    <row r="999" spans="1:3">
      <c r="A999" s="8">
        <v>16.88</v>
      </c>
      <c r="B999">
        <v>25</v>
      </c>
      <c r="C999" s="35" t="s">
        <v>4</v>
      </c>
    </row>
    <row r="1000" spans="1:3">
      <c r="A1000" s="8">
        <v>8.6</v>
      </c>
      <c r="B1000">
        <v>25</v>
      </c>
      <c r="C1000" s="35" t="s">
        <v>4</v>
      </c>
    </row>
    <row r="1001" spans="1:3">
      <c r="A1001" s="8">
        <v>3.09</v>
      </c>
      <c r="B1001">
        <v>25</v>
      </c>
      <c r="C1001" s="35" t="s">
        <v>4</v>
      </c>
    </row>
    <row r="1002" spans="1:3">
      <c r="A1002" s="8">
        <v>10.33</v>
      </c>
      <c r="B1002">
        <v>25</v>
      </c>
      <c r="C1002" s="35" t="s">
        <v>4</v>
      </c>
    </row>
    <row r="1003" spans="1:3">
      <c r="A1003" s="8">
        <v>8.6</v>
      </c>
      <c r="B1003">
        <v>25</v>
      </c>
      <c r="C1003" s="35" t="s">
        <v>4</v>
      </c>
    </row>
    <row r="1004" spans="1:3">
      <c r="A1004" s="8">
        <v>4.1100000000000003</v>
      </c>
      <c r="B1004">
        <v>25</v>
      </c>
      <c r="C1004" s="35" t="s">
        <v>4</v>
      </c>
    </row>
    <row r="1005" spans="1:3">
      <c r="A1005" s="8">
        <v>5.5</v>
      </c>
      <c r="B1005">
        <v>25</v>
      </c>
      <c r="C1005" s="35" t="s">
        <v>4</v>
      </c>
    </row>
    <row r="1006" spans="1:3">
      <c r="A1006" s="8">
        <v>4.12</v>
      </c>
      <c r="B1006">
        <v>25</v>
      </c>
      <c r="C1006" s="35" t="s">
        <v>4</v>
      </c>
    </row>
    <row r="1007" spans="1:3">
      <c r="A1007" s="8">
        <v>16.88</v>
      </c>
      <c r="B1007">
        <v>25</v>
      </c>
      <c r="C1007" s="35" t="s">
        <v>4</v>
      </c>
    </row>
    <row r="1008" spans="1:3">
      <c r="A1008" s="8">
        <v>8.6</v>
      </c>
      <c r="B1008">
        <v>25</v>
      </c>
      <c r="C1008" s="35" t="s">
        <v>4</v>
      </c>
    </row>
    <row r="1009" spans="1:3">
      <c r="A1009" s="8">
        <v>2.06</v>
      </c>
      <c r="B1009">
        <v>25</v>
      </c>
      <c r="C1009" s="35" t="s">
        <v>4</v>
      </c>
    </row>
    <row r="1010" spans="1:3">
      <c r="A1010" s="8">
        <v>5.16</v>
      </c>
      <c r="B1010">
        <v>25</v>
      </c>
      <c r="C1010" s="35" t="s">
        <v>4</v>
      </c>
    </row>
    <row r="1011" spans="1:3">
      <c r="A1011" s="8">
        <v>18.61</v>
      </c>
      <c r="B1011">
        <v>25</v>
      </c>
      <c r="C1011" s="35" t="s">
        <v>4</v>
      </c>
    </row>
    <row r="1012" spans="1:3">
      <c r="A1012" s="8">
        <v>6.88</v>
      </c>
      <c r="B1012">
        <v>25</v>
      </c>
      <c r="C1012" s="35" t="s">
        <v>4</v>
      </c>
    </row>
    <row r="1013" spans="1:3">
      <c r="A1013" s="8">
        <v>3.09</v>
      </c>
      <c r="B1013">
        <v>25</v>
      </c>
      <c r="C1013" s="35" t="s">
        <v>4</v>
      </c>
    </row>
    <row r="1014" spans="1:3">
      <c r="A1014" s="9">
        <v>2.75</v>
      </c>
      <c r="B1014">
        <v>25</v>
      </c>
      <c r="C1014" s="35" t="s">
        <v>4</v>
      </c>
    </row>
    <row r="1015" spans="1:3">
      <c r="A1015" s="7">
        <v>3.02</v>
      </c>
      <c r="B1015">
        <v>25</v>
      </c>
      <c r="C1015" s="35" t="s">
        <v>4</v>
      </c>
    </row>
    <row r="1016" spans="1:3">
      <c r="A1016" s="8">
        <v>16.649999999999999</v>
      </c>
      <c r="B1016">
        <v>25</v>
      </c>
      <c r="C1016" s="35" t="s">
        <v>4</v>
      </c>
    </row>
    <row r="1017" spans="1:3">
      <c r="A1017" s="8">
        <v>4.53</v>
      </c>
      <c r="B1017">
        <v>25</v>
      </c>
      <c r="C1017" s="35" t="s">
        <v>4</v>
      </c>
    </row>
    <row r="1018" spans="1:3">
      <c r="A1018" s="8">
        <v>13.31</v>
      </c>
      <c r="B1018">
        <v>25</v>
      </c>
      <c r="C1018" s="35" t="s">
        <v>4</v>
      </c>
    </row>
    <row r="1019" spans="1:3">
      <c r="A1019" s="8">
        <v>5.44</v>
      </c>
      <c r="B1019">
        <v>25</v>
      </c>
      <c r="C1019" s="35" t="s">
        <v>4</v>
      </c>
    </row>
    <row r="1020" spans="1:3">
      <c r="A1020" s="8">
        <v>6.04</v>
      </c>
      <c r="B1020">
        <v>25</v>
      </c>
      <c r="C1020" s="35" t="s">
        <v>4</v>
      </c>
    </row>
    <row r="1021" spans="1:3">
      <c r="A1021" s="8">
        <v>3.78</v>
      </c>
      <c r="B1021">
        <v>25</v>
      </c>
      <c r="C1021" s="35" t="s">
        <v>4</v>
      </c>
    </row>
    <row r="1022" spans="1:3">
      <c r="A1022" s="8">
        <v>9.68</v>
      </c>
      <c r="B1022">
        <v>25</v>
      </c>
      <c r="C1022" s="35" t="s">
        <v>4</v>
      </c>
    </row>
    <row r="1023" spans="1:3">
      <c r="A1023" s="8">
        <v>1.81</v>
      </c>
      <c r="B1023">
        <v>25</v>
      </c>
      <c r="C1023" s="35" t="s">
        <v>4</v>
      </c>
    </row>
    <row r="1024" spans="1:3">
      <c r="A1024" s="8">
        <v>8.4700000000000006</v>
      </c>
      <c r="B1024">
        <v>25</v>
      </c>
      <c r="C1024" s="35" t="s">
        <v>4</v>
      </c>
    </row>
    <row r="1025" spans="1:3">
      <c r="A1025" s="8">
        <v>6.35</v>
      </c>
      <c r="B1025">
        <v>25</v>
      </c>
      <c r="C1025" s="35" t="s">
        <v>4</v>
      </c>
    </row>
    <row r="1026" spans="1:3">
      <c r="A1026" s="8">
        <v>7.57</v>
      </c>
      <c r="B1026">
        <v>25</v>
      </c>
      <c r="C1026" s="35" t="s">
        <v>4</v>
      </c>
    </row>
    <row r="1027" spans="1:3">
      <c r="A1027" s="8">
        <v>2.41</v>
      </c>
      <c r="B1027">
        <v>25</v>
      </c>
      <c r="C1027" s="35" t="s">
        <v>4</v>
      </c>
    </row>
    <row r="1028" spans="1:3">
      <c r="A1028" s="8">
        <v>7.41</v>
      </c>
      <c r="B1028">
        <v>25</v>
      </c>
      <c r="C1028" s="35" t="s">
        <v>4</v>
      </c>
    </row>
    <row r="1029" spans="1:3">
      <c r="A1029" s="8">
        <v>5.45</v>
      </c>
      <c r="B1029">
        <v>25</v>
      </c>
      <c r="C1029" s="35" t="s">
        <v>4</v>
      </c>
    </row>
    <row r="1030" spans="1:3">
      <c r="A1030" s="8">
        <v>4.54</v>
      </c>
      <c r="B1030">
        <v>25</v>
      </c>
      <c r="C1030" s="35" t="s">
        <v>4</v>
      </c>
    </row>
    <row r="1031" spans="1:3">
      <c r="A1031" s="8">
        <v>8.4700000000000006</v>
      </c>
      <c r="B1031">
        <v>25</v>
      </c>
      <c r="C1031" s="35" t="s">
        <v>4</v>
      </c>
    </row>
    <row r="1032" spans="1:3">
      <c r="A1032" s="8">
        <v>5.44</v>
      </c>
      <c r="B1032">
        <v>25</v>
      </c>
      <c r="C1032" s="35" t="s">
        <v>4</v>
      </c>
    </row>
    <row r="1033" spans="1:3">
      <c r="A1033" s="8">
        <v>9.68</v>
      </c>
      <c r="B1033">
        <v>25</v>
      </c>
      <c r="C1033" s="35" t="s">
        <v>4</v>
      </c>
    </row>
    <row r="1034" spans="1:3">
      <c r="A1034" s="8">
        <v>4.54</v>
      </c>
      <c r="B1034">
        <v>25</v>
      </c>
      <c r="C1034" s="35" t="s">
        <v>4</v>
      </c>
    </row>
    <row r="1035" spans="1:3">
      <c r="A1035" s="8">
        <v>13.62</v>
      </c>
      <c r="B1035">
        <v>25</v>
      </c>
      <c r="C1035" s="35" t="s">
        <v>4</v>
      </c>
    </row>
    <row r="1036" spans="1:3">
      <c r="A1036" s="8">
        <v>4.2300000000000004</v>
      </c>
      <c r="B1036">
        <v>25</v>
      </c>
      <c r="C1036" s="35" t="s">
        <v>4</v>
      </c>
    </row>
    <row r="1037" spans="1:3">
      <c r="A1037" s="8">
        <v>3.63</v>
      </c>
      <c r="B1037">
        <v>25</v>
      </c>
      <c r="C1037" s="35" t="s">
        <v>4</v>
      </c>
    </row>
    <row r="1038" spans="1:3">
      <c r="A1038" s="8">
        <v>4.2300000000000004</v>
      </c>
      <c r="B1038">
        <v>25</v>
      </c>
      <c r="C1038" s="35" t="s">
        <v>4</v>
      </c>
    </row>
    <row r="1039" spans="1:3">
      <c r="A1039" s="8">
        <v>3.02</v>
      </c>
      <c r="B1039">
        <v>25</v>
      </c>
      <c r="C1039" s="35" t="s">
        <v>4</v>
      </c>
    </row>
    <row r="1040" spans="1:3">
      <c r="A1040" s="8">
        <v>4.54</v>
      </c>
      <c r="B1040">
        <v>25</v>
      </c>
      <c r="C1040" s="35" t="s">
        <v>4</v>
      </c>
    </row>
    <row r="1041" spans="1:3">
      <c r="A1041" s="8">
        <v>21.65</v>
      </c>
      <c r="B1041">
        <v>25</v>
      </c>
      <c r="C1041" s="35" t="s">
        <v>4</v>
      </c>
    </row>
    <row r="1042" spans="1:3">
      <c r="A1042" s="8">
        <v>19.98</v>
      </c>
      <c r="B1042">
        <v>25</v>
      </c>
      <c r="C1042" s="35" t="s">
        <v>4</v>
      </c>
    </row>
    <row r="1043" spans="1:3">
      <c r="A1043" s="8">
        <v>13.78</v>
      </c>
      <c r="B1043">
        <v>25</v>
      </c>
      <c r="C1043" s="35" t="s">
        <v>4</v>
      </c>
    </row>
    <row r="1044" spans="1:3">
      <c r="A1044" s="8">
        <v>5.44</v>
      </c>
      <c r="B1044">
        <v>25</v>
      </c>
      <c r="C1044" s="35" t="s">
        <v>4</v>
      </c>
    </row>
    <row r="1045" spans="1:3">
      <c r="A1045" s="8">
        <v>12.11</v>
      </c>
      <c r="B1045">
        <v>25</v>
      </c>
      <c r="C1045" s="35" t="s">
        <v>4</v>
      </c>
    </row>
    <row r="1046" spans="1:3">
      <c r="A1046" s="8">
        <v>5.45</v>
      </c>
      <c r="B1046">
        <v>25</v>
      </c>
      <c r="C1046" s="35" t="s">
        <v>4</v>
      </c>
    </row>
    <row r="1047" spans="1:3">
      <c r="A1047" s="8">
        <v>13.62</v>
      </c>
      <c r="B1047">
        <v>25</v>
      </c>
      <c r="C1047" s="35" t="s">
        <v>4</v>
      </c>
    </row>
    <row r="1048" spans="1:3">
      <c r="A1048" s="8">
        <v>3.63</v>
      </c>
      <c r="B1048">
        <v>25</v>
      </c>
      <c r="C1048" s="35" t="s">
        <v>4</v>
      </c>
    </row>
    <row r="1049" spans="1:3">
      <c r="A1049" s="8">
        <v>6.35</v>
      </c>
      <c r="B1049">
        <v>25</v>
      </c>
      <c r="C1049" s="35" t="s">
        <v>4</v>
      </c>
    </row>
    <row r="1050" spans="1:3">
      <c r="A1050" s="8">
        <v>4.54</v>
      </c>
      <c r="B1050">
        <v>25</v>
      </c>
      <c r="C1050" s="35" t="s">
        <v>4</v>
      </c>
    </row>
    <row r="1051" spans="1:3">
      <c r="A1051" s="8">
        <v>4.54</v>
      </c>
      <c r="B1051">
        <v>25</v>
      </c>
      <c r="C1051" s="35" t="s">
        <v>4</v>
      </c>
    </row>
    <row r="1052" spans="1:3">
      <c r="A1052" s="8">
        <v>3.02</v>
      </c>
      <c r="B1052">
        <v>25</v>
      </c>
      <c r="C1052" s="35" t="s">
        <v>4</v>
      </c>
    </row>
    <row r="1053" spans="1:3">
      <c r="A1053" s="8">
        <v>3.02</v>
      </c>
      <c r="B1053">
        <v>25</v>
      </c>
      <c r="C1053" s="35" t="s">
        <v>4</v>
      </c>
    </row>
    <row r="1054" spans="1:3">
      <c r="A1054" s="8">
        <v>6.35</v>
      </c>
      <c r="B1054">
        <v>25</v>
      </c>
      <c r="C1054" s="35" t="s">
        <v>4</v>
      </c>
    </row>
    <row r="1055" spans="1:3">
      <c r="A1055" s="9">
        <v>1.81</v>
      </c>
      <c r="B1055">
        <v>25</v>
      </c>
      <c r="C1055" s="35" t="s">
        <v>4</v>
      </c>
    </row>
    <row r="1056" spans="1:3">
      <c r="A1056" s="7">
        <v>6.4</v>
      </c>
      <c r="B1056">
        <v>25</v>
      </c>
      <c r="C1056" s="35" t="s">
        <v>4</v>
      </c>
    </row>
    <row r="1057" spans="1:3">
      <c r="A1057" s="8">
        <v>6.16</v>
      </c>
      <c r="B1057">
        <v>25</v>
      </c>
      <c r="C1057" s="35" t="s">
        <v>4</v>
      </c>
    </row>
    <row r="1058" spans="1:3">
      <c r="A1058" s="8">
        <v>3.42</v>
      </c>
      <c r="B1058">
        <v>25</v>
      </c>
      <c r="C1058" s="35" t="s">
        <v>4</v>
      </c>
    </row>
    <row r="1059" spans="1:3">
      <c r="A1059" s="8">
        <v>13.72</v>
      </c>
      <c r="B1059">
        <v>25</v>
      </c>
      <c r="C1059" s="35" t="s">
        <v>4</v>
      </c>
    </row>
    <row r="1060" spans="1:3">
      <c r="A1060" s="8">
        <v>7.54</v>
      </c>
      <c r="B1060">
        <v>25</v>
      </c>
      <c r="C1060" s="35" t="s">
        <v>4</v>
      </c>
    </row>
    <row r="1061" spans="1:3">
      <c r="A1061" s="8">
        <v>4.8</v>
      </c>
      <c r="B1061">
        <v>25</v>
      </c>
      <c r="C1061" s="35" t="s">
        <v>4</v>
      </c>
    </row>
    <row r="1062" spans="1:3">
      <c r="A1062" s="8">
        <v>4.1100000000000003</v>
      </c>
      <c r="B1062">
        <v>25</v>
      </c>
      <c r="C1062" s="35" t="s">
        <v>4</v>
      </c>
    </row>
    <row r="1063" spans="1:3">
      <c r="A1063" s="8">
        <v>7.31</v>
      </c>
      <c r="B1063">
        <v>25</v>
      </c>
      <c r="C1063" s="35" t="s">
        <v>4</v>
      </c>
    </row>
    <row r="1064" spans="1:3">
      <c r="A1064" s="8">
        <v>9.26</v>
      </c>
      <c r="B1064">
        <v>25</v>
      </c>
      <c r="C1064" s="35" t="s">
        <v>4</v>
      </c>
    </row>
    <row r="1065" spans="1:3">
      <c r="A1065" s="8">
        <v>22.3</v>
      </c>
      <c r="B1065">
        <v>25</v>
      </c>
      <c r="C1065" s="35" t="s">
        <v>4</v>
      </c>
    </row>
    <row r="1066" spans="1:3">
      <c r="A1066" s="8">
        <v>16.46</v>
      </c>
      <c r="B1066">
        <v>25</v>
      </c>
      <c r="C1066" s="35" t="s">
        <v>4</v>
      </c>
    </row>
    <row r="1067" spans="1:3">
      <c r="A1067" s="8">
        <v>13.38</v>
      </c>
      <c r="B1067">
        <v>25</v>
      </c>
      <c r="C1067" s="35" t="s">
        <v>4</v>
      </c>
    </row>
    <row r="1068" spans="1:3">
      <c r="A1068" s="8">
        <v>4.8</v>
      </c>
      <c r="B1068">
        <v>25</v>
      </c>
      <c r="C1068" s="35" t="s">
        <v>4</v>
      </c>
    </row>
    <row r="1069" spans="1:3">
      <c r="A1069" s="8">
        <v>5.14</v>
      </c>
      <c r="B1069">
        <v>25</v>
      </c>
      <c r="C1069" s="35" t="s">
        <v>4</v>
      </c>
    </row>
    <row r="1070" spans="1:3">
      <c r="A1070" s="8">
        <v>3.42</v>
      </c>
      <c r="B1070">
        <v>25</v>
      </c>
      <c r="C1070" s="35" t="s">
        <v>4</v>
      </c>
    </row>
    <row r="1071" spans="1:3">
      <c r="A1071" s="8">
        <v>10.29</v>
      </c>
      <c r="B1071">
        <v>25</v>
      </c>
      <c r="C1071" s="35" t="s">
        <v>4</v>
      </c>
    </row>
    <row r="1072" spans="1:3">
      <c r="A1072" s="8">
        <v>7.99</v>
      </c>
      <c r="B1072">
        <v>25</v>
      </c>
      <c r="C1072" s="35" t="s">
        <v>4</v>
      </c>
    </row>
    <row r="1073" spans="1:3">
      <c r="A1073" s="8">
        <v>4.79</v>
      </c>
      <c r="B1073">
        <v>25</v>
      </c>
      <c r="C1073" s="35" t="s">
        <v>4</v>
      </c>
    </row>
    <row r="1074" spans="1:3">
      <c r="A1074" s="8">
        <v>4.8</v>
      </c>
      <c r="B1074">
        <v>25</v>
      </c>
      <c r="C1074" s="35" t="s">
        <v>4</v>
      </c>
    </row>
    <row r="1075" spans="1:3">
      <c r="A1075" s="8">
        <v>4.8</v>
      </c>
      <c r="B1075">
        <v>25</v>
      </c>
      <c r="C1075" s="35" t="s">
        <v>4</v>
      </c>
    </row>
    <row r="1076" spans="1:3">
      <c r="A1076" s="8">
        <v>8</v>
      </c>
      <c r="B1076">
        <v>25</v>
      </c>
      <c r="C1076" s="35" t="s">
        <v>4</v>
      </c>
    </row>
    <row r="1077" spans="1:3">
      <c r="A1077" s="8">
        <v>4.1100000000000003</v>
      </c>
      <c r="B1077">
        <v>25</v>
      </c>
      <c r="C1077" s="35" t="s">
        <v>4</v>
      </c>
    </row>
    <row r="1078" spans="1:3">
      <c r="A1078" s="8">
        <v>24.01</v>
      </c>
      <c r="B1078">
        <v>25</v>
      </c>
      <c r="C1078" s="35" t="s">
        <v>4</v>
      </c>
    </row>
    <row r="1079" spans="1:3">
      <c r="A1079" s="8">
        <v>13.71</v>
      </c>
      <c r="B1079">
        <v>25</v>
      </c>
      <c r="C1079" s="35" t="s">
        <v>4</v>
      </c>
    </row>
    <row r="1080" spans="1:3">
      <c r="A1080" s="8">
        <v>6.4</v>
      </c>
      <c r="B1080">
        <v>25</v>
      </c>
      <c r="C1080" s="35" t="s">
        <v>4</v>
      </c>
    </row>
    <row r="1081" spans="1:3">
      <c r="A1081" s="8">
        <v>19.440000000000001</v>
      </c>
      <c r="B1081">
        <v>25</v>
      </c>
      <c r="C1081" s="35" t="s">
        <v>4</v>
      </c>
    </row>
    <row r="1082" spans="1:3">
      <c r="A1082" s="8">
        <v>30.88</v>
      </c>
      <c r="B1082">
        <v>25</v>
      </c>
      <c r="C1082" s="35" t="s">
        <v>4</v>
      </c>
    </row>
    <row r="1083" spans="1:3">
      <c r="A1083" s="8">
        <v>10.06</v>
      </c>
      <c r="B1083">
        <v>25</v>
      </c>
      <c r="C1083" s="35" t="s">
        <v>4</v>
      </c>
    </row>
    <row r="1084" spans="1:3">
      <c r="A1084" s="8">
        <v>9.14</v>
      </c>
      <c r="B1084">
        <v>25</v>
      </c>
      <c r="C1084" s="35" t="s">
        <v>4</v>
      </c>
    </row>
    <row r="1085" spans="1:3">
      <c r="A1085" s="8">
        <v>9.14</v>
      </c>
      <c r="B1085">
        <v>25</v>
      </c>
      <c r="C1085" s="35" t="s">
        <v>4</v>
      </c>
    </row>
    <row r="1086" spans="1:3">
      <c r="A1086" s="8">
        <v>4</v>
      </c>
      <c r="B1086">
        <v>25</v>
      </c>
      <c r="C1086" s="35" t="s">
        <v>4</v>
      </c>
    </row>
    <row r="1087" spans="1:3">
      <c r="A1087" s="8">
        <v>3.2</v>
      </c>
      <c r="B1087">
        <v>25</v>
      </c>
      <c r="C1087" s="35" t="s">
        <v>4</v>
      </c>
    </row>
    <row r="1088" spans="1:3">
      <c r="A1088" s="8">
        <v>5.14</v>
      </c>
      <c r="B1088">
        <v>25</v>
      </c>
      <c r="C1088" s="35" t="s">
        <v>4</v>
      </c>
    </row>
    <row r="1089" spans="1:3">
      <c r="A1089" s="8">
        <v>9.26</v>
      </c>
      <c r="B1089">
        <v>25</v>
      </c>
      <c r="C1089" s="35" t="s">
        <v>4</v>
      </c>
    </row>
    <row r="1090" spans="1:3">
      <c r="A1090" s="9">
        <v>6.4</v>
      </c>
      <c r="B1090">
        <v>25</v>
      </c>
      <c r="C1090" s="35" t="s">
        <v>4</v>
      </c>
    </row>
    <row r="1091" spans="1:3">
      <c r="A1091" s="7">
        <v>31.23</v>
      </c>
      <c r="B1091">
        <v>25</v>
      </c>
      <c r="C1091" s="35" t="s">
        <v>4</v>
      </c>
    </row>
    <row r="1092" spans="1:3">
      <c r="A1092" s="8">
        <v>7.43</v>
      </c>
      <c r="B1092">
        <v>25</v>
      </c>
      <c r="C1092" s="35" t="s">
        <v>4</v>
      </c>
    </row>
    <row r="1093" spans="1:3">
      <c r="A1093" s="8">
        <v>5.57</v>
      </c>
      <c r="B1093">
        <v>25</v>
      </c>
      <c r="C1093" s="35" t="s">
        <v>4</v>
      </c>
    </row>
    <row r="1094" spans="1:3">
      <c r="A1094" s="8">
        <v>10.41</v>
      </c>
      <c r="B1094">
        <v>25</v>
      </c>
      <c r="C1094" s="35" t="s">
        <v>4</v>
      </c>
    </row>
    <row r="1095" spans="1:3">
      <c r="A1095" s="8">
        <v>13.37</v>
      </c>
      <c r="B1095">
        <v>25</v>
      </c>
      <c r="C1095" s="35" t="s">
        <v>4</v>
      </c>
    </row>
    <row r="1096" spans="1:3">
      <c r="A1096" s="8">
        <v>20.059999999999999</v>
      </c>
      <c r="B1096">
        <v>25</v>
      </c>
      <c r="C1096" s="35" t="s">
        <v>4</v>
      </c>
    </row>
    <row r="1097" spans="1:3">
      <c r="A1097" s="8">
        <v>24.16</v>
      </c>
      <c r="B1097">
        <v>25</v>
      </c>
      <c r="C1097" s="35" t="s">
        <v>4</v>
      </c>
    </row>
    <row r="1098" spans="1:3">
      <c r="A1098" s="8">
        <v>7.8</v>
      </c>
      <c r="B1098">
        <v>25</v>
      </c>
      <c r="C1098" s="35" t="s">
        <v>4</v>
      </c>
    </row>
    <row r="1099" spans="1:3">
      <c r="A1099" s="8">
        <v>8.92</v>
      </c>
      <c r="B1099">
        <v>25</v>
      </c>
      <c r="C1099" s="35" t="s">
        <v>4</v>
      </c>
    </row>
    <row r="1100" spans="1:3">
      <c r="A1100" s="8">
        <v>6.5</v>
      </c>
      <c r="B1100">
        <v>25</v>
      </c>
      <c r="C1100" s="35" t="s">
        <v>4</v>
      </c>
    </row>
    <row r="1101" spans="1:3">
      <c r="A1101" s="8">
        <v>3.71</v>
      </c>
      <c r="B1101">
        <v>25</v>
      </c>
      <c r="C1101" s="35" t="s">
        <v>4</v>
      </c>
    </row>
    <row r="1102" spans="1:3">
      <c r="A1102" s="8">
        <v>6.5</v>
      </c>
      <c r="B1102">
        <v>25</v>
      </c>
      <c r="C1102" s="35" t="s">
        <v>4</v>
      </c>
    </row>
    <row r="1103" spans="1:3">
      <c r="A1103" s="8">
        <v>4.45</v>
      </c>
      <c r="B1103">
        <v>25</v>
      </c>
      <c r="C1103" s="35" t="s">
        <v>4</v>
      </c>
    </row>
    <row r="1104" spans="1:3">
      <c r="A1104" s="8">
        <v>2.78</v>
      </c>
      <c r="B1104">
        <v>25</v>
      </c>
      <c r="C1104" s="35" t="s">
        <v>4</v>
      </c>
    </row>
    <row r="1105" spans="1:3">
      <c r="A1105" s="8">
        <v>28.99</v>
      </c>
      <c r="B1105">
        <v>25</v>
      </c>
      <c r="C1105" s="35" t="s">
        <v>4</v>
      </c>
    </row>
    <row r="1106" spans="1:3">
      <c r="A1106" s="8">
        <v>9.1</v>
      </c>
      <c r="B1106">
        <v>25</v>
      </c>
      <c r="C1106" s="35" t="s">
        <v>4</v>
      </c>
    </row>
    <row r="1107" spans="1:3">
      <c r="A1107" s="8">
        <v>6.68</v>
      </c>
      <c r="B1107">
        <v>25</v>
      </c>
      <c r="C1107" s="35" t="s">
        <v>4</v>
      </c>
    </row>
    <row r="1108" spans="1:3">
      <c r="A1108" s="8">
        <v>7.8</v>
      </c>
      <c r="B1108">
        <v>25</v>
      </c>
      <c r="C1108" s="35" t="s">
        <v>4</v>
      </c>
    </row>
    <row r="1109" spans="1:3">
      <c r="A1109" s="8">
        <v>13</v>
      </c>
      <c r="B1109">
        <v>25</v>
      </c>
      <c r="C1109" s="35" t="s">
        <v>4</v>
      </c>
    </row>
    <row r="1110" spans="1:3">
      <c r="A1110" s="8">
        <v>14.31</v>
      </c>
      <c r="B1110">
        <v>25</v>
      </c>
      <c r="C1110" s="35" t="s">
        <v>4</v>
      </c>
    </row>
    <row r="1111" spans="1:3">
      <c r="A1111" s="8">
        <v>10.029999999999999</v>
      </c>
      <c r="B1111">
        <v>25</v>
      </c>
      <c r="C1111" s="35" t="s">
        <v>4</v>
      </c>
    </row>
    <row r="1112" spans="1:3">
      <c r="A1112" s="8">
        <v>20.440000000000001</v>
      </c>
      <c r="B1112">
        <v>25</v>
      </c>
      <c r="C1112" s="35" t="s">
        <v>4</v>
      </c>
    </row>
    <row r="1113" spans="1:3">
      <c r="A1113" s="8">
        <v>39.04</v>
      </c>
      <c r="B1113">
        <v>25</v>
      </c>
      <c r="C1113" s="35" t="s">
        <v>4</v>
      </c>
    </row>
    <row r="1114" spans="1:3">
      <c r="A1114" s="8">
        <v>6.5</v>
      </c>
      <c r="B1114">
        <v>25</v>
      </c>
      <c r="C1114" s="35" t="s">
        <v>4</v>
      </c>
    </row>
    <row r="1115" spans="1:3">
      <c r="A1115" s="8">
        <v>13.37</v>
      </c>
      <c r="B1115">
        <v>25</v>
      </c>
      <c r="C1115" s="35" t="s">
        <v>4</v>
      </c>
    </row>
    <row r="1116" spans="1:3">
      <c r="A1116" s="8">
        <v>11.7</v>
      </c>
      <c r="B1116">
        <v>25</v>
      </c>
      <c r="C1116" s="35" t="s">
        <v>4</v>
      </c>
    </row>
    <row r="1117" spans="1:3">
      <c r="A1117" s="8">
        <v>6.68</v>
      </c>
      <c r="B1117">
        <v>25</v>
      </c>
      <c r="C1117" s="35" t="s">
        <v>4</v>
      </c>
    </row>
    <row r="1118" spans="1:3">
      <c r="A1118" s="8">
        <v>14.86</v>
      </c>
      <c r="B1118">
        <v>25</v>
      </c>
      <c r="C1118" s="35" t="s">
        <v>4</v>
      </c>
    </row>
    <row r="1119" spans="1:3">
      <c r="A1119" s="9">
        <v>9.1</v>
      </c>
      <c r="B1119">
        <v>25</v>
      </c>
      <c r="C1119" s="35" t="s">
        <v>4</v>
      </c>
    </row>
    <row r="1120" spans="1:3">
      <c r="A1120" s="16">
        <v>6.97</v>
      </c>
      <c r="B1120">
        <v>35</v>
      </c>
      <c r="C1120" s="38" t="s">
        <v>13</v>
      </c>
    </row>
    <row r="1121" spans="1:3">
      <c r="A1121" s="17">
        <v>6.97</v>
      </c>
      <c r="B1121">
        <v>35</v>
      </c>
      <c r="C1121" s="38" t="s">
        <v>13</v>
      </c>
    </row>
    <row r="1122" spans="1:3">
      <c r="A1122" s="17">
        <v>10.52</v>
      </c>
      <c r="B1122">
        <v>35</v>
      </c>
      <c r="C1122" s="38" t="s">
        <v>13</v>
      </c>
    </row>
    <row r="1123" spans="1:3">
      <c r="A1123" s="17">
        <v>10.52</v>
      </c>
      <c r="B1123">
        <v>35</v>
      </c>
      <c r="C1123" s="38" t="s">
        <v>13</v>
      </c>
    </row>
    <row r="1124" spans="1:3">
      <c r="A1124" s="17">
        <v>3.49</v>
      </c>
      <c r="B1124">
        <v>35</v>
      </c>
      <c r="C1124" s="38" t="s">
        <v>13</v>
      </c>
    </row>
    <row r="1125" spans="1:3">
      <c r="A1125" s="17">
        <v>6.97</v>
      </c>
      <c r="B1125">
        <v>35</v>
      </c>
      <c r="C1125" s="38" t="s">
        <v>13</v>
      </c>
    </row>
    <row r="1126" spans="1:3">
      <c r="A1126" s="17">
        <v>21.04</v>
      </c>
      <c r="B1126">
        <v>35</v>
      </c>
      <c r="C1126" s="38" t="s">
        <v>13</v>
      </c>
    </row>
    <row r="1127" spans="1:3">
      <c r="A1127" s="17">
        <v>10.46</v>
      </c>
      <c r="B1127">
        <v>35</v>
      </c>
      <c r="C1127" s="38" t="s">
        <v>13</v>
      </c>
    </row>
    <row r="1128" spans="1:3">
      <c r="A1128" s="17">
        <v>3.49</v>
      </c>
      <c r="B1128">
        <v>35</v>
      </c>
      <c r="C1128" s="38" t="s">
        <v>13</v>
      </c>
    </row>
    <row r="1129" spans="1:3">
      <c r="A1129" s="17">
        <v>1.71</v>
      </c>
      <c r="B1129">
        <v>35</v>
      </c>
      <c r="C1129" s="38" t="s">
        <v>13</v>
      </c>
    </row>
    <row r="1130" spans="1:3">
      <c r="A1130" s="17">
        <v>3.49</v>
      </c>
      <c r="B1130">
        <v>35</v>
      </c>
      <c r="C1130" s="38" t="s">
        <v>13</v>
      </c>
    </row>
    <row r="1131" spans="1:3">
      <c r="A1131" s="17">
        <v>6.97</v>
      </c>
      <c r="B1131">
        <v>35</v>
      </c>
      <c r="C1131" s="38" t="s">
        <v>13</v>
      </c>
    </row>
    <row r="1132" spans="1:3">
      <c r="A1132" s="17">
        <v>6.97</v>
      </c>
      <c r="B1132">
        <v>35</v>
      </c>
      <c r="C1132" s="38" t="s">
        <v>13</v>
      </c>
    </row>
    <row r="1133" spans="1:3">
      <c r="A1133" s="17">
        <v>13.95</v>
      </c>
      <c r="B1133">
        <v>35</v>
      </c>
      <c r="C1133" s="38" t="s">
        <v>13</v>
      </c>
    </row>
    <row r="1134" spans="1:3">
      <c r="A1134" s="17">
        <v>3.49</v>
      </c>
      <c r="B1134">
        <v>35</v>
      </c>
      <c r="C1134" s="38" t="s">
        <v>13</v>
      </c>
    </row>
    <row r="1135" spans="1:3">
      <c r="A1135" s="17">
        <v>6.97</v>
      </c>
      <c r="B1135">
        <v>35</v>
      </c>
      <c r="C1135" s="38" t="s">
        <v>13</v>
      </c>
    </row>
    <row r="1136" spans="1:3">
      <c r="A1136" s="17">
        <v>6.97</v>
      </c>
      <c r="B1136">
        <v>35</v>
      </c>
      <c r="C1136" s="38" t="s">
        <v>13</v>
      </c>
    </row>
    <row r="1137" spans="1:3">
      <c r="A1137" s="17">
        <v>10.46</v>
      </c>
      <c r="B1137">
        <v>35</v>
      </c>
      <c r="C1137" s="38" t="s">
        <v>13</v>
      </c>
    </row>
    <row r="1138" spans="1:3">
      <c r="A1138" s="17">
        <v>6.97</v>
      </c>
      <c r="B1138">
        <v>35</v>
      </c>
      <c r="C1138" s="38" t="s">
        <v>13</v>
      </c>
    </row>
    <row r="1139" spans="1:3">
      <c r="A1139" s="17">
        <v>6.97</v>
      </c>
      <c r="B1139">
        <v>35</v>
      </c>
      <c r="C1139" s="38" t="s">
        <v>13</v>
      </c>
    </row>
    <row r="1140" spans="1:3">
      <c r="A1140" s="18">
        <v>7.03</v>
      </c>
      <c r="B1140">
        <v>35</v>
      </c>
      <c r="C1140" s="38" t="s">
        <v>13</v>
      </c>
    </row>
    <row r="1141" spans="1:3">
      <c r="A1141" s="16">
        <v>2.68</v>
      </c>
      <c r="B1141">
        <v>35</v>
      </c>
      <c r="C1141" s="38" t="s">
        <v>13</v>
      </c>
    </row>
    <row r="1142" spans="1:3">
      <c r="A1142" s="17">
        <v>3.01</v>
      </c>
      <c r="B1142">
        <v>35</v>
      </c>
      <c r="C1142" s="38" t="s">
        <v>13</v>
      </c>
    </row>
    <row r="1143" spans="1:3">
      <c r="A1143" s="17">
        <v>2</v>
      </c>
      <c r="B1143">
        <v>35</v>
      </c>
      <c r="C1143" s="38" t="s">
        <v>13</v>
      </c>
    </row>
    <row r="1144" spans="1:3">
      <c r="A1144" s="17">
        <v>6.04</v>
      </c>
      <c r="B1144">
        <v>35</v>
      </c>
      <c r="C1144" s="38" t="s">
        <v>13</v>
      </c>
    </row>
    <row r="1145" spans="1:3">
      <c r="A1145" s="17">
        <v>4.0199999999999996</v>
      </c>
      <c r="B1145">
        <v>35</v>
      </c>
      <c r="C1145" s="38" t="s">
        <v>13</v>
      </c>
    </row>
    <row r="1146" spans="1:3">
      <c r="A1146" s="17">
        <v>3.35</v>
      </c>
      <c r="B1146">
        <v>35</v>
      </c>
      <c r="C1146" s="38" t="s">
        <v>13</v>
      </c>
    </row>
    <row r="1147" spans="1:3">
      <c r="A1147" s="17">
        <v>5.36</v>
      </c>
      <c r="B1147">
        <v>35</v>
      </c>
      <c r="C1147" s="38" t="s">
        <v>13</v>
      </c>
    </row>
    <row r="1148" spans="1:3">
      <c r="A1148" s="17">
        <v>3.01</v>
      </c>
      <c r="B1148">
        <v>35</v>
      </c>
      <c r="C1148" s="38" t="s">
        <v>13</v>
      </c>
    </row>
    <row r="1149" spans="1:3">
      <c r="A1149" s="17">
        <v>12.07</v>
      </c>
      <c r="B1149">
        <v>35</v>
      </c>
      <c r="C1149" s="38" t="s">
        <v>13</v>
      </c>
    </row>
    <row r="1150" spans="1:3">
      <c r="A1150" s="17">
        <v>8.0500000000000007</v>
      </c>
      <c r="B1150">
        <v>35</v>
      </c>
      <c r="C1150" s="38" t="s">
        <v>13</v>
      </c>
    </row>
    <row r="1151" spans="1:3">
      <c r="A1151" s="17">
        <v>4.0199999999999996</v>
      </c>
      <c r="B1151">
        <v>35</v>
      </c>
      <c r="C1151" s="38" t="s">
        <v>13</v>
      </c>
    </row>
    <row r="1152" spans="1:3">
      <c r="A1152" s="17">
        <v>3.35</v>
      </c>
      <c r="B1152">
        <v>35</v>
      </c>
      <c r="C1152" s="38" t="s">
        <v>13</v>
      </c>
    </row>
    <row r="1153" spans="1:3">
      <c r="A1153" s="17">
        <v>4.0199999999999996</v>
      </c>
      <c r="B1153">
        <v>35</v>
      </c>
      <c r="C1153" s="38" t="s">
        <v>13</v>
      </c>
    </row>
    <row r="1154" spans="1:3">
      <c r="A1154" s="17">
        <v>4.01</v>
      </c>
      <c r="B1154">
        <v>35</v>
      </c>
      <c r="C1154" s="38" t="s">
        <v>13</v>
      </c>
    </row>
    <row r="1155" spans="1:3">
      <c r="A1155" s="17">
        <v>6.01</v>
      </c>
      <c r="B1155">
        <v>35</v>
      </c>
      <c r="C1155" s="38" t="s">
        <v>13</v>
      </c>
    </row>
    <row r="1156" spans="1:3">
      <c r="A1156" s="17">
        <v>6.7</v>
      </c>
      <c r="B1156">
        <v>35</v>
      </c>
      <c r="C1156" s="38" t="s">
        <v>13</v>
      </c>
    </row>
    <row r="1157" spans="1:3">
      <c r="A1157" s="17">
        <v>12.07</v>
      </c>
      <c r="B1157">
        <v>35</v>
      </c>
      <c r="C1157" s="38" t="s">
        <v>13</v>
      </c>
    </row>
    <row r="1158" spans="1:3">
      <c r="A1158" s="17">
        <v>5.03</v>
      </c>
      <c r="B1158">
        <v>35</v>
      </c>
      <c r="C1158" s="38" t="s">
        <v>13</v>
      </c>
    </row>
    <row r="1159" spans="1:3">
      <c r="A1159" s="17">
        <v>4.01</v>
      </c>
      <c r="B1159">
        <v>35</v>
      </c>
      <c r="C1159" s="38" t="s">
        <v>13</v>
      </c>
    </row>
    <row r="1160" spans="1:3">
      <c r="A1160" s="17">
        <v>9.4</v>
      </c>
      <c r="B1160">
        <v>35</v>
      </c>
      <c r="C1160" s="38" t="s">
        <v>13</v>
      </c>
    </row>
    <row r="1161" spans="1:3">
      <c r="A1161" s="17">
        <v>8.3800000000000008</v>
      </c>
      <c r="B1161">
        <v>35</v>
      </c>
      <c r="C1161" s="38" t="s">
        <v>13</v>
      </c>
    </row>
    <row r="1162" spans="1:3">
      <c r="A1162" s="17">
        <v>6.7</v>
      </c>
      <c r="B1162">
        <v>35</v>
      </c>
      <c r="C1162" s="38" t="s">
        <v>13</v>
      </c>
    </row>
    <row r="1163" spans="1:3">
      <c r="A1163" s="17">
        <v>4.0199999999999996</v>
      </c>
      <c r="B1163">
        <v>35</v>
      </c>
      <c r="C1163" s="38" t="s">
        <v>13</v>
      </c>
    </row>
    <row r="1164" spans="1:3">
      <c r="A1164" s="17">
        <v>5.01</v>
      </c>
      <c r="B1164">
        <v>35</v>
      </c>
      <c r="C1164" s="38" t="s">
        <v>13</v>
      </c>
    </row>
    <row r="1165" spans="1:3">
      <c r="A1165" s="17">
        <v>4.0199999999999996</v>
      </c>
      <c r="B1165">
        <v>35</v>
      </c>
      <c r="C1165" s="38" t="s">
        <v>13</v>
      </c>
    </row>
    <row r="1166" spans="1:3">
      <c r="A1166" s="17">
        <v>4.0199999999999996</v>
      </c>
      <c r="B1166">
        <v>35</v>
      </c>
      <c r="C1166" s="38" t="s">
        <v>13</v>
      </c>
    </row>
    <row r="1167" spans="1:3">
      <c r="A1167" s="17">
        <v>6.7</v>
      </c>
      <c r="B1167">
        <v>35</v>
      </c>
      <c r="C1167" s="38" t="s">
        <v>13</v>
      </c>
    </row>
    <row r="1168" spans="1:3">
      <c r="A1168" s="17">
        <v>4.0199999999999996</v>
      </c>
      <c r="B1168">
        <v>35</v>
      </c>
      <c r="C1168" s="38" t="s">
        <v>13</v>
      </c>
    </row>
    <row r="1169" spans="1:3">
      <c r="A1169" s="17">
        <v>5.36</v>
      </c>
      <c r="B1169">
        <v>35</v>
      </c>
      <c r="C1169" s="38" t="s">
        <v>13</v>
      </c>
    </row>
    <row r="1170" spans="1:3">
      <c r="A1170" s="17">
        <v>4.0199999999999996</v>
      </c>
      <c r="B1170">
        <v>35</v>
      </c>
      <c r="C1170" s="38" t="s">
        <v>13</v>
      </c>
    </row>
    <row r="1171" spans="1:3">
      <c r="A1171" s="17">
        <v>6.7</v>
      </c>
      <c r="B1171">
        <v>35</v>
      </c>
      <c r="C1171" s="38" t="s">
        <v>13</v>
      </c>
    </row>
    <row r="1172" spans="1:3">
      <c r="A1172" s="17">
        <v>6.7</v>
      </c>
      <c r="B1172">
        <v>35</v>
      </c>
      <c r="C1172" s="38" t="s">
        <v>13</v>
      </c>
    </row>
    <row r="1173" spans="1:3">
      <c r="A1173" s="17">
        <v>5.01</v>
      </c>
      <c r="B1173">
        <v>35</v>
      </c>
      <c r="C1173" s="38" t="s">
        <v>13</v>
      </c>
    </row>
    <row r="1174" spans="1:3">
      <c r="A1174" s="17">
        <v>8.0299999999999994</v>
      </c>
      <c r="B1174">
        <v>35</v>
      </c>
      <c r="C1174" s="38" t="s">
        <v>13</v>
      </c>
    </row>
    <row r="1175" spans="1:3">
      <c r="A1175" s="17">
        <v>8.3800000000000008</v>
      </c>
      <c r="B1175">
        <v>35</v>
      </c>
      <c r="C1175" s="38" t="s">
        <v>13</v>
      </c>
    </row>
    <row r="1176" spans="1:3">
      <c r="A1176" s="17">
        <v>5.36</v>
      </c>
      <c r="B1176">
        <v>35</v>
      </c>
      <c r="C1176" s="38" t="s">
        <v>13</v>
      </c>
    </row>
    <row r="1177" spans="1:3">
      <c r="A1177" s="17">
        <v>12.07</v>
      </c>
      <c r="B1177">
        <v>35</v>
      </c>
      <c r="C1177" s="38" t="s">
        <v>13</v>
      </c>
    </row>
    <row r="1178" spans="1:3">
      <c r="A1178" s="17">
        <v>8.3800000000000008</v>
      </c>
      <c r="B1178">
        <v>35</v>
      </c>
      <c r="C1178" s="38" t="s">
        <v>13</v>
      </c>
    </row>
    <row r="1179" spans="1:3">
      <c r="A1179" s="17">
        <v>5.36</v>
      </c>
      <c r="B1179">
        <v>35</v>
      </c>
      <c r="C1179" s="38" t="s">
        <v>13</v>
      </c>
    </row>
    <row r="1180" spans="1:3">
      <c r="A1180" s="17">
        <v>5.36</v>
      </c>
      <c r="B1180">
        <v>35</v>
      </c>
      <c r="C1180" s="38" t="s">
        <v>13</v>
      </c>
    </row>
    <row r="1181" spans="1:3">
      <c r="A1181" s="17">
        <v>5.36</v>
      </c>
      <c r="B1181">
        <v>35</v>
      </c>
      <c r="C1181" s="38" t="s">
        <v>13</v>
      </c>
    </row>
    <row r="1182" spans="1:3">
      <c r="A1182" s="17">
        <v>6.7</v>
      </c>
      <c r="B1182">
        <v>35</v>
      </c>
      <c r="C1182" s="38" t="s">
        <v>13</v>
      </c>
    </row>
    <row r="1183" spans="1:3">
      <c r="A1183" s="17">
        <v>10.06</v>
      </c>
      <c r="B1183">
        <v>35</v>
      </c>
      <c r="C1183" s="38" t="s">
        <v>13</v>
      </c>
    </row>
    <row r="1184" spans="1:3">
      <c r="A1184" s="17">
        <v>8.3800000000000008</v>
      </c>
      <c r="B1184">
        <v>35</v>
      </c>
      <c r="C1184" s="38" t="s">
        <v>13</v>
      </c>
    </row>
    <row r="1185" spans="1:3">
      <c r="A1185" s="17">
        <v>5.36</v>
      </c>
      <c r="B1185">
        <v>35</v>
      </c>
      <c r="C1185" s="38" t="s">
        <v>13</v>
      </c>
    </row>
    <row r="1186" spans="1:3">
      <c r="A1186" s="17">
        <v>5.36</v>
      </c>
      <c r="B1186">
        <v>35</v>
      </c>
      <c r="C1186" s="38" t="s">
        <v>13</v>
      </c>
    </row>
    <row r="1187" spans="1:3">
      <c r="A1187" s="17">
        <v>4.0199999999999996</v>
      </c>
      <c r="B1187">
        <v>35</v>
      </c>
      <c r="C1187" s="38" t="s">
        <v>13</v>
      </c>
    </row>
    <row r="1188" spans="1:3">
      <c r="A1188" s="17">
        <v>5.01</v>
      </c>
      <c r="B1188">
        <v>35</v>
      </c>
      <c r="C1188" s="38" t="s">
        <v>13</v>
      </c>
    </row>
    <row r="1189" spans="1:3">
      <c r="A1189" s="17">
        <v>8.0299999999999994</v>
      </c>
      <c r="B1189">
        <v>35</v>
      </c>
      <c r="C1189" s="38" t="s">
        <v>13</v>
      </c>
    </row>
    <row r="1190" spans="1:3">
      <c r="A1190" s="17">
        <v>22.14</v>
      </c>
      <c r="B1190">
        <v>35</v>
      </c>
      <c r="C1190" s="38" t="s">
        <v>13</v>
      </c>
    </row>
    <row r="1191" spans="1:3">
      <c r="A1191" s="17">
        <v>8.0500000000000007</v>
      </c>
      <c r="B1191">
        <v>35</v>
      </c>
      <c r="C1191" s="38" t="s">
        <v>13</v>
      </c>
    </row>
    <row r="1192" spans="1:3">
      <c r="A1192" s="17">
        <v>4.0199999999999996</v>
      </c>
      <c r="B1192">
        <v>35</v>
      </c>
      <c r="C1192" s="38" t="s">
        <v>13</v>
      </c>
    </row>
    <row r="1193" spans="1:3">
      <c r="A1193" s="17">
        <v>5.36</v>
      </c>
      <c r="B1193">
        <v>35</v>
      </c>
      <c r="C1193" s="38" t="s">
        <v>13</v>
      </c>
    </row>
    <row r="1194" spans="1:3">
      <c r="A1194" s="17">
        <v>4.0199999999999996</v>
      </c>
      <c r="B1194">
        <v>35</v>
      </c>
      <c r="C1194" s="38" t="s">
        <v>13</v>
      </c>
    </row>
    <row r="1195" spans="1:3">
      <c r="A1195" s="17">
        <v>12.07</v>
      </c>
      <c r="B1195">
        <v>35</v>
      </c>
      <c r="C1195" s="38" t="s">
        <v>13</v>
      </c>
    </row>
    <row r="1196" spans="1:3">
      <c r="A1196" s="17">
        <v>5.03</v>
      </c>
      <c r="B1196">
        <v>35</v>
      </c>
      <c r="C1196" s="38" t="s">
        <v>13</v>
      </c>
    </row>
    <row r="1197" spans="1:3">
      <c r="A1197" s="17">
        <v>5.36</v>
      </c>
      <c r="B1197">
        <v>35</v>
      </c>
      <c r="C1197" s="38" t="s">
        <v>13</v>
      </c>
    </row>
    <row r="1198" spans="1:3">
      <c r="A1198" s="17">
        <v>6.7</v>
      </c>
      <c r="B1198">
        <v>35</v>
      </c>
      <c r="C1198" s="38" t="s">
        <v>13</v>
      </c>
    </row>
    <row r="1199" spans="1:3">
      <c r="A1199" s="18">
        <v>3.01</v>
      </c>
      <c r="B1199">
        <v>35</v>
      </c>
      <c r="C1199" s="38" t="s">
        <v>13</v>
      </c>
    </row>
    <row r="1200" spans="1:3">
      <c r="A1200" s="4">
        <v>4.8600000000000003</v>
      </c>
      <c r="B1200">
        <v>35</v>
      </c>
      <c r="C1200" s="41" t="s">
        <v>9</v>
      </c>
    </row>
    <row r="1201" spans="1:3">
      <c r="A1201" s="5">
        <v>1.94</v>
      </c>
      <c r="B1201">
        <v>35</v>
      </c>
      <c r="C1201" s="41" t="s">
        <v>9</v>
      </c>
    </row>
    <row r="1202" spans="1:3">
      <c r="A1202" s="5">
        <v>3.88</v>
      </c>
      <c r="B1202">
        <v>35</v>
      </c>
      <c r="C1202" s="41" t="s">
        <v>9</v>
      </c>
    </row>
    <row r="1203" spans="1:3">
      <c r="A1203" s="5">
        <v>6.08</v>
      </c>
      <c r="B1203">
        <v>35</v>
      </c>
      <c r="C1203" s="41" t="s">
        <v>9</v>
      </c>
    </row>
    <row r="1204" spans="1:3">
      <c r="A1204" s="5">
        <v>3.65</v>
      </c>
      <c r="B1204">
        <v>35</v>
      </c>
      <c r="C1204" s="41" t="s">
        <v>9</v>
      </c>
    </row>
    <row r="1205" spans="1:3">
      <c r="A1205" s="5">
        <v>8.52</v>
      </c>
      <c r="B1205">
        <v>35</v>
      </c>
      <c r="C1205" s="41" t="s">
        <v>9</v>
      </c>
    </row>
    <row r="1206" spans="1:3">
      <c r="A1206" s="5">
        <v>2.91</v>
      </c>
      <c r="B1206">
        <v>35</v>
      </c>
      <c r="C1206" s="41" t="s">
        <v>9</v>
      </c>
    </row>
    <row r="1207" spans="1:3">
      <c r="A1207" s="5">
        <v>11.68</v>
      </c>
      <c r="B1207">
        <v>35</v>
      </c>
      <c r="C1207" s="41" t="s">
        <v>9</v>
      </c>
    </row>
    <row r="1208" spans="1:3">
      <c r="A1208" s="5">
        <v>4.8600000000000003</v>
      </c>
      <c r="B1208">
        <v>35</v>
      </c>
      <c r="C1208" s="41" t="s">
        <v>9</v>
      </c>
    </row>
    <row r="1209" spans="1:3">
      <c r="A1209" s="5">
        <v>12.17</v>
      </c>
      <c r="B1209">
        <v>35</v>
      </c>
      <c r="C1209" s="41" t="s">
        <v>9</v>
      </c>
    </row>
    <row r="1210" spans="1:3">
      <c r="A1210" s="5">
        <v>4.8600000000000003</v>
      </c>
      <c r="B1210">
        <v>35</v>
      </c>
      <c r="C1210" s="41" t="s">
        <v>9</v>
      </c>
    </row>
    <row r="1211" spans="1:3">
      <c r="A1211" s="5">
        <v>5.1100000000000003</v>
      </c>
      <c r="B1211">
        <v>35</v>
      </c>
      <c r="C1211" s="41" t="s">
        <v>9</v>
      </c>
    </row>
    <row r="1212" spans="1:3">
      <c r="A1212" s="5">
        <v>10.220000000000001</v>
      </c>
      <c r="B1212">
        <v>35</v>
      </c>
      <c r="C1212" s="41" t="s">
        <v>9</v>
      </c>
    </row>
    <row r="1213" spans="1:3">
      <c r="A1213" s="5">
        <v>7.3</v>
      </c>
      <c r="B1213">
        <v>35</v>
      </c>
      <c r="C1213" s="41" t="s">
        <v>9</v>
      </c>
    </row>
    <row r="1214" spans="1:3">
      <c r="A1214" s="5">
        <v>15.58</v>
      </c>
      <c r="B1214">
        <v>35</v>
      </c>
      <c r="C1214" s="41" t="s">
        <v>9</v>
      </c>
    </row>
    <row r="1215" spans="1:3">
      <c r="A1215" s="5">
        <v>8.76</v>
      </c>
      <c r="B1215">
        <v>35</v>
      </c>
      <c r="C1215" s="41" t="s">
        <v>9</v>
      </c>
    </row>
    <row r="1216" spans="1:3">
      <c r="A1216" s="5">
        <v>13.39</v>
      </c>
      <c r="B1216">
        <v>35</v>
      </c>
      <c r="C1216" s="41" t="s">
        <v>9</v>
      </c>
    </row>
    <row r="1217" spans="1:3">
      <c r="A1217" s="5">
        <v>10.96</v>
      </c>
      <c r="B1217">
        <v>35</v>
      </c>
      <c r="C1217" s="41" t="s">
        <v>9</v>
      </c>
    </row>
    <row r="1218" spans="1:3">
      <c r="A1218" s="5">
        <v>10.96</v>
      </c>
      <c r="B1218">
        <v>35</v>
      </c>
      <c r="C1218" s="41" t="s">
        <v>9</v>
      </c>
    </row>
    <row r="1219" spans="1:3">
      <c r="A1219" s="5">
        <v>11.68</v>
      </c>
      <c r="B1219">
        <v>35</v>
      </c>
      <c r="C1219" s="41" t="s">
        <v>9</v>
      </c>
    </row>
    <row r="1220" spans="1:3">
      <c r="A1220" s="5">
        <v>13.63</v>
      </c>
      <c r="B1220">
        <v>35</v>
      </c>
      <c r="C1220" s="41" t="s">
        <v>9</v>
      </c>
    </row>
    <row r="1221" spans="1:3">
      <c r="A1221" s="5">
        <v>3.65</v>
      </c>
      <c r="B1221">
        <v>35</v>
      </c>
      <c r="C1221" s="41" t="s">
        <v>9</v>
      </c>
    </row>
    <row r="1222" spans="1:3">
      <c r="A1222" s="5">
        <v>8.76</v>
      </c>
      <c r="B1222">
        <v>35</v>
      </c>
      <c r="C1222" s="41" t="s">
        <v>9</v>
      </c>
    </row>
    <row r="1223" spans="1:3">
      <c r="A1223" s="5">
        <v>10.220000000000001</v>
      </c>
      <c r="B1223">
        <v>35</v>
      </c>
      <c r="C1223" s="41" t="s">
        <v>9</v>
      </c>
    </row>
    <row r="1224" spans="1:3">
      <c r="A1224" s="5">
        <v>2.91</v>
      </c>
      <c r="B1224">
        <v>35</v>
      </c>
      <c r="C1224" s="41" t="s">
        <v>9</v>
      </c>
    </row>
    <row r="1225" spans="1:3">
      <c r="A1225" s="5">
        <v>6.08</v>
      </c>
      <c r="B1225">
        <v>35</v>
      </c>
      <c r="C1225" s="41" t="s">
        <v>9</v>
      </c>
    </row>
    <row r="1226" spans="1:3">
      <c r="A1226" s="5">
        <v>6.81</v>
      </c>
      <c r="B1226">
        <v>35</v>
      </c>
      <c r="C1226" s="41" t="s">
        <v>9</v>
      </c>
    </row>
    <row r="1227" spans="1:3">
      <c r="A1227" s="5">
        <v>13.63</v>
      </c>
      <c r="B1227">
        <v>35</v>
      </c>
      <c r="C1227" s="41" t="s">
        <v>9</v>
      </c>
    </row>
    <row r="1228" spans="1:3">
      <c r="A1228" s="5">
        <v>6.08</v>
      </c>
      <c r="B1228">
        <v>35</v>
      </c>
      <c r="C1228" s="41" t="s">
        <v>9</v>
      </c>
    </row>
    <row r="1229" spans="1:3">
      <c r="A1229" s="5">
        <v>5.84</v>
      </c>
      <c r="B1229">
        <v>35</v>
      </c>
      <c r="C1229" s="41" t="s">
        <v>9</v>
      </c>
    </row>
    <row r="1230" spans="1:3">
      <c r="A1230" s="6">
        <v>2.1800000000000002</v>
      </c>
      <c r="B1230">
        <v>35</v>
      </c>
      <c r="C1230" s="41" t="s">
        <v>9</v>
      </c>
    </row>
    <row r="1231" spans="1:3">
      <c r="A1231" s="7">
        <v>14.06</v>
      </c>
      <c r="B1231">
        <v>35</v>
      </c>
      <c r="C1231" s="35" t="s">
        <v>4</v>
      </c>
    </row>
    <row r="1232" spans="1:3">
      <c r="A1232" s="8">
        <v>3.01</v>
      </c>
      <c r="B1232">
        <v>35</v>
      </c>
      <c r="C1232" s="35" t="s">
        <v>4</v>
      </c>
    </row>
    <row r="1233" spans="1:3">
      <c r="A1233" s="8">
        <v>5.01</v>
      </c>
      <c r="B1233">
        <v>35</v>
      </c>
      <c r="C1233" s="35" t="s">
        <v>4</v>
      </c>
    </row>
    <row r="1234" spans="1:3">
      <c r="A1234" s="8">
        <v>9.0399999999999991</v>
      </c>
      <c r="B1234">
        <v>35</v>
      </c>
      <c r="C1234" s="35" t="s">
        <v>4</v>
      </c>
    </row>
    <row r="1235" spans="1:3">
      <c r="A1235" s="8">
        <v>12.06</v>
      </c>
      <c r="B1235">
        <v>35</v>
      </c>
      <c r="C1235" s="35" t="s">
        <v>4</v>
      </c>
    </row>
    <row r="1236" spans="1:3">
      <c r="A1236" s="8">
        <v>2.25</v>
      </c>
      <c r="B1236">
        <v>35</v>
      </c>
      <c r="C1236" s="35" t="s">
        <v>4</v>
      </c>
    </row>
    <row r="1237" spans="1:3">
      <c r="A1237" s="8">
        <v>3.01</v>
      </c>
      <c r="B1237">
        <v>35</v>
      </c>
      <c r="C1237" s="35" t="s">
        <v>4</v>
      </c>
    </row>
    <row r="1238" spans="1:3">
      <c r="A1238" s="8">
        <v>2.25</v>
      </c>
      <c r="B1238">
        <v>35</v>
      </c>
      <c r="C1238" s="35" t="s">
        <v>4</v>
      </c>
    </row>
    <row r="1239" spans="1:3">
      <c r="A1239" s="8">
        <v>15.83</v>
      </c>
      <c r="B1239">
        <v>35</v>
      </c>
      <c r="C1239" s="35" t="s">
        <v>4</v>
      </c>
    </row>
    <row r="1240" spans="1:3">
      <c r="A1240" s="8">
        <v>8.7899999999999991</v>
      </c>
      <c r="B1240">
        <v>35</v>
      </c>
      <c r="C1240" s="35" t="s">
        <v>4</v>
      </c>
    </row>
    <row r="1241" spans="1:3">
      <c r="A1241" s="8">
        <v>4.01</v>
      </c>
      <c r="B1241">
        <v>35</v>
      </c>
      <c r="C1241" s="35" t="s">
        <v>4</v>
      </c>
    </row>
    <row r="1242" spans="1:3">
      <c r="A1242" s="8">
        <v>19.350000000000001</v>
      </c>
      <c r="B1242">
        <v>35</v>
      </c>
      <c r="C1242" s="35" t="s">
        <v>4</v>
      </c>
    </row>
    <row r="1243" spans="1:3">
      <c r="A1243" s="8">
        <v>8.7899999999999991</v>
      </c>
      <c r="B1243">
        <v>35</v>
      </c>
      <c r="C1243" s="35" t="s">
        <v>4</v>
      </c>
    </row>
    <row r="1244" spans="1:3">
      <c r="A1244" s="8">
        <v>12.31</v>
      </c>
      <c r="B1244">
        <v>35</v>
      </c>
      <c r="C1244" s="35" t="s">
        <v>4</v>
      </c>
    </row>
    <row r="1245" spans="1:3">
      <c r="A1245" s="8">
        <v>3.01</v>
      </c>
      <c r="B1245">
        <v>35</v>
      </c>
      <c r="C1245" s="35" t="s">
        <v>4</v>
      </c>
    </row>
    <row r="1246" spans="1:3">
      <c r="A1246" s="8">
        <v>6.27</v>
      </c>
      <c r="B1246">
        <v>35</v>
      </c>
      <c r="C1246" s="35" t="s">
        <v>4</v>
      </c>
    </row>
    <row r="1247" spans="1:3">
      <c r="A1247" s="8">
        <v>12.31</v>
      </c>
      <c r="B1247">
        <v>35</v>
      </c>
      <c r="C1247" s="35" t="s">
        <v>4</v>
      </c>
    </row>
    <row r="1248" spans="1:3">
      <c r="A1248" s="8">
        <v>27.15</v>
      </c>
      <c r="B1248">
        <v>35</v>
      </c>
      <c r="C1248" s="35" t="s">
        <v>4</v>
      </c>
    </row>
    <row r="1249" spans="1:3">
      <c r="A1249" s="8">
        <v>6.27</v>
      </c>
      <c r="B1249">
        <v>35</v>
      </c>
      <c r="C1249" s="35" t="s">
        <v>4</v>
      </c>
    </row>
    <row r="1250" spans="1:3">
      <c r="A1250" s="8">
        <v>18.07</v>
      </c>
      <c r="B1250">
        <v>35</v>
      </c>
      <c r="C1250" s="35" t="s">
        <v>4</v>
      </c>
    </row>
    <row r="1251" spans="1:3">
      <c r="A1251" s="8">
        <v>5.0199999999999996</v>
      </c>
      <c r="B1251">
        <v>35</v>
      </c>
      <c r="C1251" s="35" t="s">
        <v>4</v>
      </c>
    </row>
    <row r="1252" spans="1:3">
      <c r="A1252" s="8">
        <v>6.27</v>
      </c>
      <c r="B1252">
        <v>35</v>
      </c>
      <c r="C1252" s="35" t="s">
        <v>4</v>
      </c>
    </row>
    <row r="1253" spans="1:3">
      <c r="A1253" s="8">
        <v>7.53</v>
      </c>
      <c r="B1253">
        <v>35</v>
      </c>
      <c r="C1253" s="35" t="s">
        <v>4</v>
      </c>
    </row>
    <row r="1254" spans="1:3">
      <c r="A1254" s="8">
        <v>3.01</v>
      </c>
      <c r="B1254">
        <v>35</v>
      </c>
      <c r="C1254" s="35" t="s">
        <v>4</v>
      </c>
    </row>
    <row r="1255" spans="1:3">
      <c r="A1255" s="8">
        <v>6.27</v>
      </c>
      <c r="B1255">
        <v>35</v>
      </c>
      <c r="C1255" s="35" t="s">
        <v>4</v>
      </c>
    </row>
    <row r="1256" spans="1:3">
      <c r="A1256" s="8">
        <v>7.53</v>
      </c>
      <c r="B1256">
        <v>35</v>
      </c>
      <c r="C1256" s="35" t="s">
        <v>4</v>
      </c>
    </row>
    <row r="1257" spans="1:3">
      <c r="A1257" s="8">
        <v>13.57</v>
      </c>
      <c r="B1257">
        <v>35</v>
      </c>
      <c r="C1257" s="35" t="s">
        <v>4</v>
      </c>
    </row>
    <row r="1258" spans="1:3">
      <c r="A1258" s="8">
        <v>5.0199999999999996</v>
      </c>
      <c r="B1258">
        <v>35</v>
      </c>
      <c r="C1258" s="35" t="s">
        <v>4</v>
      </c>
    </row>
    <row r="1259" spans="1:3">
      <c r="A1259" s="8">
        <v>3.01</v>
      </c>
      <c r="B1259">
        <v>35</v>
      </c>
      <c r="C1259" s="35" t="s">
        <v>4</v>
      </c>
    </row>
    <row r="1260" spans="1:3">
      <c r="A1260" s="8">
        <v>3.01</v>
      </c>
      <c r="B1260">
        <v>35</v>
      </c>
      <c r="C1260" s="35" t="s">
        <v>4</v>
      </c>
    </row>
    <row r="1261" spans="1:3">
      <c r="A1261" s="8">
        <v>10.54</v>
      </c>
      <c r="B1261">
        <v>35</v>
      </c>
      <c r="C1261" s="35" t="s">
        <v>4</v>
      </c>
    </row>
    <row r="1262" spans="1:3">
      <c r="A1262" s="8">
        <v>7.52</v>
      </c>
      <c r="B1262">
        <v>35</v>
      </c>
      <c r="C1262" s="35" t="s">
        <v>4</v>
      </c>
    </row>
    <row r="1263" spans="1:3">
      <c r="A1263" s="8">
        <v>13.57</v>
      </c>
      <c r="B1263">
        <v>35</v>
      </c>
      <c r="C1263" s="35" t="s">
        <v>4</v>
      </c>
    </row>
    <row r="1264" spans="1:3">
      <c r="A1264" s="8">
        <v>7.53</v>
      </c>
      <c r="B1264">
        <v>35</v>
      </c>
      <c r="C1264" s="35" t="s">
        <v>4</v>
      </c>
    </row>
    <row r="1265" spans="1:3">
      <c r="A1265" s="8">
        <v>2.25</v>
      </c>
      <c r="B1265">
        <v>35</v>
      </c>
      <c r="C1265" s="35" t="s">
        <v>4</v>
      </c>
    </row>
    <row r="1266" spans="1:3">
      <c r="A1266" s="8">
        <v>6.27</v>
      </c>
      <c r="B1266">
        <v>35</v>
      </c>
      <c r="C1266" s="35" t="s">
        <v>4</v>
      </c>
    </row>
    <row r="1267" spans="1:3">
      <c r="A1267" s="8">
        <v>24.88</v>
      </c>
      <c r="B1267">
        <v>35</v>
      </c>
      <c r="C1267" s="35" t="s">
        <v>4</v>
      </c>
    </row>
    <row r="1268" spans="1:3">
      <c r="A1268" s="8">
        <v>7.52</v>
      </c>
      <c r="B1268">
        <v>35</v>
      </c>
      <c r="C1268" s="35" t="s">
        <v>4</v>
      </c>
    </row>
    <row r="1269" spans="1:3">
      <c r="A1269" s="8">
        <v>6.27</v>
      </c>
      <c r="B1269">
        <v>35</v>
      </c>
      <c r="C1269" s="35" t="s">
        <v>4</v>
      </c>
    </row>
    <row r="1270" spans="1:3">
      <c r="A1270" s="8">
        <v>5.0199999999999996</v>
      </c>
      <c r="B1270">
        <v>35</v>
      </c>
      <c r="C1270" s="35" t="s">
        <v>4</v>
      </c>
    </row>
    <row r="1271" spans="1:3">
      <c r="A1271" s="8">
        <v>7.53</v>
      </c>
      <c r="B1271">
        <v>35</v>
      </c>
      <c r="C1271" s="35" t="s">
        <v>4</v>
      </c>
    </row>
    <row r="1272" spans="1:3">
      <c r="A1272" s="8">
        <v>13.57</v>
      </c>
      <c r="B1272">
        <v>35</v>
      </c>
      <c r="C1272" s="35" t="s">
        <v>4</v>
      </c>
    </row>
    <row r="1273" spans="1:3">
      <c r="A1273" s="8">
        <v>20.11</v>
      </c>
      <c r="B1273">
        <v>35</v>
      </c>
      <c r="C1273" s="35" t="s">
        <v>4</v>
      </c>
    </row>
    <row r="1274" spans="1:3">
      <c r="A1274" s="8">
        <v>17.59</v>
      </c>
      <c r="B1274">
        <v>35</v>
      </c>
      <c r="C1274" s="35" t="s">
        <v>4</v>
      </c>
    </row>
    <row r="1275" spans="1:3">
      <c r="A1275" s="8">
        <v>3.76</v>
      </c>
      <c r="B1275">
        <v>35</v>
      </c>
      <c r="C1275" s="35" t="s">
        <v>4</v>
      </c>
    </row>
    <row r="1276" spans="1:3">
      <c r="A1276" s="8">
        <v>3.01</v>
      </c>
      <c r="B1276">
        <v>35</v>
      </c>
      <c r="C1276" s="35" t="s">
        <v>4</v>
      </c>
    </row>
    <row r="1277" spans="1:3">
      <c r="A1277" s="8">
        <v>6.02</v>
      </c>
      <c r="B1277">
        <v>35</v>
      </c>
      <c r="C1277" s="35" t="s">
        <v>4</v>
      </c>
    </row>
    <row r="1278" spans="1:3">
      <c r="A1278" s="8">
        <v>9.0399999999999991</v>
      </c>
      <c r="B1278">
        <v>35</v>
      </c>
      <c r="C1278" s="35" t="s">
        <v>4</v>
      </c>
    </row>
    <row r="1279" spans="1:3">
      <c r="A1279" s="8">
        <v>5.01</v>
      </c>
      <c r="B1279">
        <v>35</v>
      </c>
      <c r="C1279" s="35" t="s">
        <v>4</v>
      </c>
    </row>
    <row r="1280" spans="1:3">
      <c r="A1280" s="8">
        <v>7.53</v>
      </c>
      <c r="B1280">
        <v>35</v>
      </c>
      <c r="C1280" s="35" t="s">
        <v>4</v>
      </c>
    </row>
    <row r="1281" spans="1:3">
      <c r="A1281" s="9">
        <v>10.55</v>
      </c>
      <c r="B1281">
        <v>35</v>
      </c>
      <c r="C1281" s="35" t="s">
        <v>4</v>
      </c>
    </row>
    <row r="1282" spans="1:3">
      <c r="A1282" s="7">
        <v>14.18</v>
      </c>
      <c r="B1282">
        <v>35</v>
      </c>
      <c r="C1282" s="35" t="s">
        <v>4</v>
      </c>
    </row>
    <row r="1283" spans="1:3">
      <c r="A1283" s="8">
        <v>7.87</v>
      </c>
      <c r="B1283">
        <v>35</v>
      </c>
      <c r="C1283" s="35" t="s">
        <v>4</v>
      </c>
    </row>
    <row r="1284" spans="1:3">
      <c r="A1284" s="8">
        <v>6.55</v>
      </c>
      <c r="B1284">
        <v>35</v>
      </c>
      <c r="C1284" s="35" t="s">
        <v>4</v>
      </c>
    </row>
    <row r="1285" spans="1:3">
      <c r="A1285" s="8">
        <v>5.24</v>
      </c>
      <c r="B1285">
        <v>35</v>
      </c>
      <c r="C1285" s="35" t="s">
        <v>4</v>
      </c>
    </row>
    <row r="1286" spans="1:3">
      <c r="A1286" s="8">
        <v>2.62</v>
      </c>
      <c r="B1286">
        <v>35</v>
      </c>
      <c r="C1286" s="35" t="s">
        <v>4</v>
      </c>
    </row>
    <row r="1287" spans="1:3">
      <c r="A1287" s="8">
        <v>7.87</v>
      </c>
      <c r="B1287">
        <v>35</v>
      </c>
      <c r="C1287" s="35" t="s">
        <v>4</v>
      </c>
    </row>
    <row r="1288" spans="1:3">
      <c r="A1288" s="8">
        <v>5.24</v>
      </c>
      <c r="B1288">
        <v>35</v>
      </c>
      <c r="C1288" s="35" t="s">
        <v>4</v>
      </c>
    </row>
    <row r="1289" spans="1:3">
      <c r="A1289" s="8">
        <v>9.44</v>
      </c>
      <c r="B1289">
        <v>35</v>
      </c>
      <c r="C1289" s="35" t="s">
        <v>4</v>
      </c>
    </row>
    <row r="1290" spans="1:3">
      <c r="A1290" s="8">
        <v>3.93</v>
      </c>
      <c r="B1290">
        <v>35</v>
      </c>
      <c r="C1290" s="35" t="s">
        <v>4</v>
      </c>
    </row>
    <row r="1291" spans="1:3">
      <c r="A1291" s="8">
        <v>39.42</v>
      </c>
      <c r="B1291">
        <v>35</v>
      </c>
      <c r="C1291" s="35" t="s">
        <v>4</v>
      </c>
    </row>
    <row r="1292" spans="1:3">
      <c r="A1292" s="8">
        <v>3.93</v>
      </c>
      <c r="B1292">
        <v>35</v>
      </c>
      <c r="C1292" s="35" t="s">
        <v>4</v>
      </c>
    </row>
    <row r="1293" spans="1:3">
      <c r="A1293" s="8">
        <v>5.24</v>
      </c>
      <c r="B1293">
        <v>35</v>
      </c>
      <c r="C1293" s="35" t="s">
        <v>4</v>
      </c>
    </row>
    <row r="1294" spans="1:3">
      <c r="A1294" s="8">
        <v>4.1900000000000004</v>
      </c>
      <c r="B1294">
        <v>35</v>
      </c>
      <c r="C1294" s="35" t="s">
        <v>4</v>
      </c>
    </row>
    <row r="1295" spans="1:3">
      <c r="A1295" s="8">
        <v>5.24</v>
      </c>
      <c r="B1295">
        <v>35</v>
      </c>
      <c r="C1295" s="35" t="s">
        <v>4</v>
      </c>
    </row>
    <row r="1296" spans="1:3">
      <c r="A1296" s="8">
        <v>6.3</v>
      </c>
      <c r="B1296">
        <v>35</v>
      </c>
      <c r="C1296" s="35" t="s">
        <v>4</v>
      </c>
    </row>
    <row r="1297" spans="1:3">
      <c r="A1297" s="8">
        <v>3.14</v>
      </c>
      <c r="B1297">
        <v>35</v>
      </c>
      <c r="C1297" s="35" t="s">
        <v>4</v>
      </c>
    </row>
    <row r="1298" spans="1:3">
      <c r="A1298" s="8">
        <v>6.55</v>
      </c>
      <c r="B1298">
        <v>35</v>
      </c>
      <c r="C1298" s="35" t="s">
        <v>4</v>
      </c>
    </row>
    <row r="1299" spans="1:3">
      <c r="A1299" s="8">
        <v>5.24</v>
      </c>
      <c r="B1299">
        <v>35</v>
      </c>
      <c r="C1299" s="35" t="s">
        <v>4</v>
      </c>
    </row>
    <row r="1300" spans="1:3">
      <c r="A1300" s="8">
        <v>9.19</v>
      </c>
      <c r="B1300">
        <v>35</v>
      </c>
      <c r="C1300" s="35" t="s">
        <v>4</v>
      </c>
    </row>
    <row r="1301" spans="1:3">
      <c r="A1301" s="8">
        <v>5.24</v>
      </c>
      <c r="B1301">
        <v>35</v>
      </c>
      <c r="C1301" s="35" t="s">
        <v>4</v>
      </c>
    </row>
    <row r="1302" spans="1:3">
      <c r="A1302" s="8">
        <v>18.39</v>
      </c>
      <c r="B1302">
        <v>35</v>
      </c>
      <c r="C1302" s="35" t="s">
        <v>4</v>
      </c>
    </row>
    <row r="1303" spans="1:3">
      <c r="A1303" s="8">
        <v>28.9</v>
      </c>
      <c r="B1303">
        <v>35</v>
      </c>
      <c r="C1303" s="35" t="s">
        <v>4</v>
      </c>
    </row>
    <row r="1304" spans="1:3">
      <c r="A1304" s="8">
        <v>9.44</v>
      </c>
      <c r="B1304">
        <v>35</v>
      </c>
      <c r="C1304" s="35" t="s">
        <v>4</v>
      </c>
    </row>
    <row r="1305" spans="1:3">
      <c r="A1305" s="8">
        <v>5.24</v>
      </c>
      <c r="B1305">
        <v>35</v>
      </c>
      <c r="C1305" s="35" t="s">
        <v>4</v>
      </c>
    </row>
    <row r="1306" spans="1:3">
      <c r="A1306" s="8">
        <v>5.24</v>
      </c>
      <c r="B1306">
        <v>35</v>
      </c>
      <c r="C1306" s="35" t="s">
        <v>4</v>
      </c>
    </row>
    <row r="1307" spans="1:3">
      <c r="A1307" s="8">
        <v>11.02</v>
      </c>
      <c r="B1307">
        <v>35</v>
      </c>
      <c r="C1307" s="35" t="s">
        <v>4</v>
      </c>
    </row>
    <row r="1308" spans="1:3">
      <c r="A1308" s="8">
        <v>14.7</v>
      </c>
      <c r="B1308">
        <v>35</v>
      </c>
      <c r="C1308" s="35" t="s">
        <v>4</v>
      </c>
    </row>
    <row r="1309" spans="1:3">
      <c r="A1309" s="8">
        <v>6.3</v>
      </c>
      <c r="B1309">
        <v>35</v>
      </c>
      <c r="C1309" s="35" t="s">
        <v>4</v>
      </c>
    </row>
    <row r="1310" spans="1:3">
      <c r="A1310" s="8">
        <v>21.27</v>
      </c>
      <c r="B1310">
        <v>35</v>
      </c>
      <c r="C1310" s="35" t="s">
        <v>4</v>
      </c>
    </row>
    <row r="1311" spans="1:3">
      <c r="A1311" s="8">
        <v>7.86</v>
      </c>
      <c r="B1311">
        <v>35</v>
      </c>
      <c r="C1311" s="35" t="s">
        <v>4</v>
      </c>
    </row>
    <row r="1312" spans="1:3">
      <c r="A1312" s="8">
        <v>9.44</v>
      </c>
      <c r="B1312">
        <v>35</v>
      </c>
      <c r="C1312" s="35" t="s">
        <v>4</v>
      </c>
    </row>
    <row r="1313" spans="1:3">
      <c r="A1313" s="8">
        <v>7.86</v>
      </c>
      <c r="B1313">
        <v>35</v>
      </c>
      <c r="C1313" s="35" t="s">
        <v>4</v>
      </c>
    </row>
    <row r="1314" spans="1:3">
      <c r="A1314" s="8">
        <v>26.01</v>
      </c>
      <c r="B1314">
        <v>35</v>
      </c>
      <c r="C1314" s="35" t="s">
        <v>4</v>
      </c>
    </row>
    <row r="1315" spans="1:3">
      <c r="A1315" s="8">
        <v>12.59</v>
      </c>
      <c r="B1315">
        <v>35</v>
      </c>
      <c r="C1315" s="35" t="s">
        <v>4</v>
      </c>
    </row>
    <row r="1316" spans="1:3">
      <c r="A1316" s="8">
        <v>9.18</v>
      </c>
      <c r="B1316">
        <v>35</v>
      </c>
      <c r="C1316" s="35" t="s">
        <v>4</v>
      </c>
    </row>
    <row r="1317" spans="1:3">
      <c r="A1317" s="8">
        <v>7.35</v>
      </c>
      <c r="B1317">
        <v>35</v>
      </c>
      <c r="C1317" s="35" t="s">
        <v>4</v>
      </c>
    </row>
    <row r="1318" spans="1:3">
      <c r="A1318" s="8">
        <v>66.23</v>
      </c>
      <c r="B1318">
        <v>35</v>
      </c>
      <c r="C1318" s="35" t="s">
        <v>4</v>
      </c>
    </row>
    <row r="1319" spans="1:3">
      <c r="A1319" s="8">
        <v>16.53</v>
      </c>
      <c r="B1319">
        <v>35</v>
      </c>
      <c r="C1319" s="35" t="s">
        <v>4</v>
      </c>
    </row>
    <row r="1320" spans="1:3">
      <c r="A1320" s="9">
        <v>18.920000000000002</v>
      </c>
      <c r="B1320">
        <v>35</v>
      </c>
      <c r="C1320" s="35" t="s">
        <v>4</v>
      </c>
    </row>
    <row r="1321" spans="1:3">
      <c r="A1321" s="7">
        <v>11.18</v>
      </c>
      <c r="B1321">
        <v>35</v>
      </c>
      <c r="C1321" s="35" t="s">
        <v>4</v>
      </c>
    </row>
    <row r="1322" spans="1:3">
      <c r="A1322" s="8">
        <v>4.6500000000000004</v>
      </c>
      <c r="B1322">
        <v>35</v>
      </c>
      <c r="C1322" s="35" t="s">
        <v>4</v>
      </c>
    </row>
    <row r="1323" spans="1:3">
      <c r="A1323" s="8">
        <v>7.45</v>
      </c>
      <c r="B1323">
        <v>35</v>
      </c>
      <c r="C1323" s="35" t="s">
        <v>4</v>
      </c>
    </row>
    <row r="1324" spans="1:3">
      <c r="A1324" s="8">
        <v>12.58</v>
      </c>
      <c r="B1324">
        <v>35</v>
      </c>
      <c r="C1324" s="35" t="s">
        <v>4</v>
      </c>
    </row>
    <row r="1325" spans="1:3">
      <c r="A1325" s="8">
        <v>7.45</v>
      </c>
      <c r="B1325">
        <v>35</v>
      </c>
      <c r="C1325" s="35" t="s">
        <v>4</v>
      </c>
    </row>
    <row r="1326" spans="1:3">
      <c r="A1326" s="8">
        <v>10.88</v>
      </c>
      <c r="B1326">
        <v>35</v>
      </c>
      <c r="C1326" s="35" t="s">
        <v>4</v>
      </c>
    </row>
    <row r="1327" spans="1:3">
      <c r="A1327" s="8">
        <v>8.69</v>
      </c>
      <c r="B1327">
        <v>35</v>
      </c>
      <c r="C1327" s="35" t="s">
        <v>4</v>
      </c>
    </row>
    <row r="1328" spans="1:3">
      <c r="A1328" s="8">
        <v>3.1</v>
      </c>
      <c r="B1328">
        <v>35</v>
      </c>
      <c r="C1328" s="35" t="s">
        <v>4</v>
      </c>
    </row>
    <row r="1329" spans="1:3">
      <c r="A1329" s="8">
        <v>5.43</v>
      </c>
      <c r="B1329">
        <v>35</v>
      </c>
      <c r="C1329" s="35" t="s">
        <v>4</v>
      </c>
    </row>
    <row r="1330" spans="1:3">
      <c r="A1330" s="8">
        <v>4.66</v>
      </c>
      <c r="B1330">
        <v>35</v>
      </c>
      <c r="C1330" s="35" t="s">
        <v>4</v>
      </c>
    </row>
    <row r="1331" spans="1:3">
      <c r="A1331" s="8">
        <v>1.88</v>
      </c>
      <c r="B1331">
        <v>35</v>
      </c>
      <c r="C1331" s="35" t="s">
        <v>4</v>
      </c>
    </row>
    <row r="1332" spans="1:3">
      <c r="A1332" s="8">
        <v>13.98</v>
      </c>
      <c r="B1332">
        <v>35</v>
      </c>
      <c r="C1332" s="35" t="s">
        <v>4</v>
      </c>
    </row>
    <row r="1333" spans="1:3">
      <c r="A1333" s="8">
        <v>3.1</v>
      </c>
      <c r="B1333">
        <v>35</v>
      </c>
      <c r="C1333" s="35" t="s">
        <v>4</v>
      </c>
    </row>
    <row r="1334" spans="1:3">
      <c r="A1334" s="8">
        <v>3.88</v>
      </c>
      <c r="B1334">
        <v>35</v>
      </c>
      <c r="C1334" s="35" t="s">
        <v>4</v>
      </c>
    </row>
    <row r="1335" spans="1:3">
      <c r="A1335" s="8">
        <v>3.88</v>
      </c>
      <c r="B1335">
        <v>35</v>
      </c>
      <c r="C1335" s="35" t="s">
        <v>4</v>
      </c>
    </row>
    <row r="1336" spans="1:3">
      <c r="A1336" s="8">
        <v>16.78</v>
      </c>
      <c r="B1336">
        <v>35</v>
      </c>
      <c r="C1336" s="35" t="s">
        <v>4</v>
      </c>
    </row>
    <row r="1337" spans="1:3">
      <c r="A1337" s="8">
        <v>5.43</v>
      </c>
      <c r="B1337">
        <v>35</v>
      </c>
      <c r="C1337" s="35" t="s">
        <v>4</v>
      </c>
    </row>
    <row r="1338" spans="1:3">
      <c r="A1338" s="8">
        <v>4.66</v>
      </c>
      <c r="B1338">
        <v>35</v>
      </c>
      <c r="C1338" s="35" t="s">
        <v>4</v>
      </c>
    </row>
    <row r="1339" spans="1:3">
      <c r="A1339" s="8">
        <v>6.52</v>
      </c>
      <c r="B1339">
        <v>35</v>
      </c>
      <c r="C1339" s="35" t="s">
        <v>4</v>
      </c>
    </row>
    <row r="1340" spans="1:3">
      <c r="A1340" s="8">
        <v>5.59</v>
      </c>
      <c r="B1340">
        <v>35</v>
      </c>
      <c r="C1340" s="35" t="s">
        <v>4</v>
      </c>
    </row>
    <row r="1341" spans="1:3">
      <c r="A1341" s="8">
        <v>1.88</v>
      </c>
      <c r="B1341">
        <v>35</v>
      </c>
      <c r="C1341" s="35" t="s">
        <v>4</v>
      </c>
    </row>
    <row r="1342" spans="1:3">
      <c r="A1342" s="8">
        <v>8.69</v>
      </c>
      <c r="B1342">
        <v>35</v>
      </c>
      <c r="C1342" s="35" t="s">
        <v>4</v>
      </c>
    </row>
    <row r="1343" spans="1:3">
      <c r="A1343" s="8">
        <v>5.59</v>
      </c>
      <c r="B1343">
        <v>35</v>
      </c>
      <c r="C1343" s="35" t="s">
        <v>4</v>
      </c>
    </row>
    <row r="1344" spans="1:3">
      <c r="A1344" s="8">
        <v>10.87</v>
      </c>
      <c r="B1344">
        <v>35</v>
      </c>
      <c r="C1344" s="35" t="s">
        <v>4</v>
      </c>
    </row>
    <row r="1345" spans="1:3">
      <c r="A1345" s="8">
        <v>7.61</v>
      </c>
      <c r="B1345">
        <v>35</v>
      </c>
      <c r="C1345" s="35" t="s">
        <v>4</v>
      </c>
    </row>
    <row r="1346" spans="1:3">
      <c r="A1346" s="8">
        <v>3.1</v>
      </c>
      <c r="B1346">
        <v>35</v>
      </c>
      <c r="C1346" s="35" t="s">
        <v>4</v>
      </c>
    </row>
    <row r="1347" spans="1:3">
      <c r="A1347" s="8">
        <v>9.7799999999999994</v>
      </c>
      <c r="B1347">
        <v>35</v>
      </c>
      <c r="C1347" s="35" t="s">
        <v>4</v>
      </c>
    </row>
    <row r="1348" spans="1:3">
      <c r="A1348" s="8">
        <v>9.94</v>
      </c>
      <c r="B1348">
        <v>35</v>
      </c>
      <c r="C1348" s="35" t="s">
        <v>4</v>
      </c>
    </row>
    <row r="1349" spans="1:3">
      <c r="A1349" s="8">
        <v>8.39</v>
      </c>
      <c r="B1349">
        <v>35</v>
      </c>
      <c r="C1349" s="35" t="s">
        <v>4</v>
      </c>
    </row>
    <row r="1350" spans="1:3">
      <c r="A1350" s="8">
        <v>3.1</v>
      </c>
      <c r="B1350">
        <v>35</v>
      </c>
      <c r="C1350" s="35" t="s">
        <v>4</v>
      </c>
    </row>
    <row r="1351" spans="1:3">
      <c r="A1351" s="8">
        <v>2.48</v>
      </c>
      <c r="B1351">
        <v>35</v>
      </c>
      <c r="C1351" s="35" t="s">
        <v>4</v>
      </c>
    </row>
    <row r="1352" spans="1:3">
      <c r="A1352" s="8">
        <v>9.32</v>
      </c>
      <c r="B1352">
        <v>35</v>
      </c>
      <c r="C1352" s="35" t="s">
        <v>4</v>
      </c>
    </row>
    <row r="1353" spans="1:3">
      <c r="A1353" s="8">
        <v>3.88</v>
      </c>
      <c r="B1353">
        <v>35</v>
      </c>
      <c r="C1353" s="35" t="s">
        <v>4</v>
      </c>
    </row>
    <row r="1354" spans="1:3">
      <c r="A1354" s="8">
        <v>2.33</v>
      </c>
      <c r="B1354">
        <v>35</v>
      </c>
      <c r="C1354" s="35" t="s">
        <v>4</v>
      </c>
    </row>
    <row r="1355" spans="1:3">
      <c r="A1355" s="8">
        <v>27.36</v>
      </c>
      <c r="B1355">
        <v>35</v>
      </c>
      <c r="C1355" s="35" t="s">
        <v>4</v>
      </c>
    </row>
    <row r="1356" spans="1:3">
      <c r="A1356" s="8">
        <v>5.43</v>
      </c>
      <c r="B1356">
        <v>35</v>
      </c>
      <c r="C1356" s="35" t="s">
        <v>4</v>
      </c>
    </row>
    <row r="1357" spans="1:3">
      <c r="A1357" s="8">
        <v>18.649999999999999</v>
      </c>
      <c r="B1357">
        <v>35</v>
      </c>
      <c r="C1357" s="35" t="s">
        <v>4</v>
      </c>
    </row>
    <row r="1358" spans="1:3">
      <c r="A1358" s="8">
        <v>4.66</v>
      </c>
      <c r="B1358">
        <v>35</v>
      </c>
      <c r="C1358" s="35" t="s">
        <v>4</v>
      </c>
    </row>
    <row r="1359" spans="1:3">
      <c r="A1359" s="8">
        <v>3.72</v>
      </c>
      <c r="B1359">
        <v>35</v>
      </c>
      <c r="C1359" s="35" t="s">
        <v>4</v>
      </c>
    </row>
    <row r="1360" spans="1:3">
      <c r="A1360" s="9">
        <v>7.61</v>
      </c>
      <c r="B1360">
        <v>35</v>
      </c>
      <c r="C1360" s="35" t="s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6C52-8867-984E-B8AA-A958FA13127B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3361-008A-5449-8768-4DA3B9E4564E}">
  <dimension ref="A1:P242"/>
  <sheetViews>
    <sheetView workbookViewId="0">
      <selection activeCell="H56" sqref="H56"/>
    </sheetView>
  </sheetViews>
  <sheetFormatPr baseColWidth="10" defaultRowHeight="16"/>
  <sheetData>
    <row r="1" spans="1:16">
      <c r="A1" t="s">
        <v>0</v>
      </c>
      <c r="B1" t="s">
        <v>1</v>
      </c>
      <c r="C1" t="s">
        <v>11</v>
      </c>
      <c r="N1" t="s">
        <v>37</v>
      </c>
      <c r="O1" t="s">
        <v>18</v>
      </c>
      <c r="P1" t="s">
        <v>19</v>
      </c>
    </row>
    <row r="2" spans="1:16">
      <c r="A2" s="16">
        <v>6.97</v>
      </c>
      <c r="B2">
        <v>35</v>
      </c>
      <c r="C2" s="38" t="s">
        <v>13</v>
      </c>
      <c r="N2">
        <f>_xlfn.QUARTILE.INC(A2:A81,3)</f>
        <v>8.0299999999999994</v>
      </c>
      <c r="O2">
        <f>_xlfn.QUARTILE.INC(A82:A112,3)</f>
        <v>10.96</v>
      </c>
      <c r="P2">
        <f>_xlfn.QUARTILE.INC(A113:A242,3)</f>
        <v>10.877500000000001</v>
      </c>
    </row>
    <row r="3" spans="1:16">
      <c r="A3" s="17">
        <v>6.97</v>
      </c>
      <c r="B3">
        <v>35</v>
      </c>
      <c r="C3" s="38" t="s">
        <v>13</v>
      </c>
      <c r="N3">
        <f>_xlfn.QUARTILE.INC(A2:A81,1)</f>
        <v>4.0199999999999996</v>
      </c>
      <c r="O3">
        <f>_xlfn.QUARTILE.INC(A82:A112,1)</f>
        <v>4.8600000000000003</v>
      </c>
      <c r="P3">
        <f>_xlfn.QUARTILE.INC(A113:A242,1)</f>
        <v>4.7475000000000005</v>
      </c>
    </row>
    <row r="4" spans="1:16">
      <c r="A4" s="17">
        <v>10.52</v>
      </c>
      <c r="B4">
        <v>35</v>
      </c>
      <c r="C4" s="38" t="s">
        <v>13</v>
      </c>
      <c r="N4">
        <f>MIN(A3:A82,1)</f>
        <v>1</v>
      </c>
    </row>
    <row r="5" spans="1:16">
      <c r="A5" s="17">
        <v>10.52</v>
      </c>
      <c r="B5">
        <v>35</v>
      </c>
      <c r="C5" s="38" t="s">
        <v>13</v>
      </c>
      <c r="N5">
        <f>MAX(A4:A83,1)</f>
        <v>22.14</v>
      </c>
    </row>
    <row r="6" spans="1:16">
      <c r="A6" s="17">
        <v>3.49</v>
      </c>
      <c r="B6">
        <v>35</v>
      </c>
      <c r="C6" s="38" t="s">
        <v>13</v>
      </c>
      <c r="N6">
        <f>MEDIAN(A5:A84,1)</f>
        <v>5.36</v>
      </c>
    </row>
    <row r="7" spans="1:16">
      <c r="A7" s="17">
        <v>6.97</v>
      </c>
      <c r="B7">
        <v>35</v>
      </c>
      <c r="C7" s="38" t="s">
        <v>13</v>
      </c>
      <c r="N7">
        <f>AVERAGE(A6:A85,1)</f>
        <v>6.3087654320987623</v>
      </c>
    </row>
    <row r="8" spans="1:16">
      <c r="A8" s="17">
        <v>21.04</v>
      </c>
      <c r="B8">
        <v>35</v>
      </c>
      <c r="C8" s="38" t="s">
        <v>13</v>
      </c>
    </row>
    <row r="9" spans="1:16">
      <c r="A9" s="17">
        <v>10.46</v>
      </c>
      <c r="B9">
        <v>35</v>
      </c>
      <c r="C9" s="38" t="s">
        <v>13</v>
      </c>
    </row>
    <row r="10" spans="1:16">
      <c r="A10" s="17">
        <v>3.49</v>
      </c>
      <c r="B10">
        <v>35</v>
      </c>
      <c r="C10" s="38" t="s">
        <v>13</v>
      </c>
    </row>
    <row r="11" spans="1:16">
      <c r="A11" s="17">
        <v>1.71</v>
      </c>
      <c r="B11">
        <v>35</v>
      </c>
      <c r="C11" s="38" t="s">
        <v>13</v>
      </c>
    </row>
    <row r="12" spans="1:16">
      <c r="A12" s="17">
        <v>3.49</v>
      </c>
      <c r="B12">
        <v>35</v>
      </c>
      <c r="C12" s="38" t="s">
        <v>13</v>
      </c>
    </row>
    <row r="13" spans="1:16">
      <c r="A13" s="17">
        <v>6.97</v>
      </c>
      <c r="B13">
        <v>35</v>
      </c>
      <c r="C13" s="38" t="s">
        <v>13</v>
      </c>
    </row>
    <row r="14" spans="1:16">
      <c r="A14" s="17">
        <v>6.97</v>
      </c>
      <c r="B14">
        <v>35</v>
      </c>
      <c r="C14" s="38" t="s">
        <v>13</v>
      </c>
    </row>
    <row r="15" spans="1:16">
      <c r="A15" s="17">
        <v>13.95</v>
      </c>
      <c r="B15">
        <v>35</v>
      </c>
      <c r="C15" s="38" t="s">
        <v>13</v>
      </c>
    </row>
    <row r="16" spans="1:16">
      <c r="A16" s="17">
        <v>3.49</v>
      </c>
      <c r="B16">
        <v>35</v>
      </c>
      <c r="C16" s="38" t="s">
        <v>13</v>
      </c>
    </row>
    <row r="17" spans="1:3">
      <c r="A17" s="17">
        <v>6.97</v>
      </c>
      <c r="B17">
        <v>35</v>
      </c>
      <c r="C17" s="38" t="s">
        <v>13</v>
      </c>
    </row>
    <row r="18" spans="1:3">
      <c r="A18" s="17">
        <v>6.97</v>
      </c>
      <c r="B18">
        <v>35</v>
      </c>
      <c r="C18" s="38" t="s">
        <v>13</v>
      </c>
    </row>
    <row r="19" spans="1:3">
      <c r="A19" s="17">
        <v>10.46</v>
      </c>
      <c r="B19">
        <v>35</v>
      </c>
      <c r="C19" s="38" t="s">
        <v>13</v>
      </c>
    </row>
    <row r="20" spans="1:3">
      <c r="A20" s="17">
        <v>6.97</v>
      </c>
      <c r="B20">
        <v>35</v>
      </c>
      <c r="C20" s="38" t="s">
        <v>13</v>
      </c>
    </row>
    <row r="21" spans="1:3">
      <c r="A21" s="17">
        <v>6.97</v>
      </c>
      <c r="B21">
        <v>35</v>
      </c>
      <c r="C21" s="38" t="s">
        <v>13</v>
      </c>
    </row>
    <row r="22" spans="1:3">
      <c r="A22" s="18">
        <v>7.03</v>
      </c>
      <c r="B22">
        <v>35</v>
      </c>
      <c r="C22" s="38" t="s">
        <v>13</v>
      </c>
    </row>
    <row r="23" spans="1:3">
      <c r="A23" s="16">
        <v>2.68</v>
      </c>
      <c r="B23">
        <v>35</v>
      </c>
      <c r="C23" s="38" t="s">
        <v>13</v>
      </c>
    </row>
    <row r="24" spans="1:3">
      <c r="A24" s="17">
        <v>3.01</v>
      </c>
      <c r="B24">
        <v>35</v>
      </c>
      <c r="C24" s="38" t="s">
        <v>13</v>
      </c>
    </row>
    <row r="25" spans="1:3">
      <c r="A25" s="17">
        <v>2</v>
      </c>
      <c r="B25">
        <v>35</v>
      </c>
      <c r="C25" s="38" t="s">
        <v>13</v>
      </c>
    </row>
    <row r="26" spans="1:3">
      <c r="A26" s="17">
        <v>6.04</v>
      </c>
      <c r="B26">
        <v>35</v>
      </c>
      <c r="C26" s="38" t="s">
        <v>13</v>
      </c>
    </row>
    <row r="27" spans="1:3">
      <c r="A27" s="17">
        <v>4.0199999999999996</v>
      </c>
      <c r="B27">
        <v>35</v>
      </c>
      <c r="C27" s="38" t="s">
        <v>13</v>
      </c>
    </row>
    <row r="28" spans="1:3">
      <c r="A28" s="17">
        <v>3.35</v>
      </c>
      <c r="B28">
        <v>35</v>
      </c>
      <c r="C28" s="38" t="s">
        <v>13</v>
      </c>
    </row>
    <row r="29" spans="1:3">
      <c r="A29" s="17">
        <v>5.36</v>
      </c>
      <c r="B29">
        <v>35</v>
      </c>
      <c r="C29" s="38" t="s">
        <v>13</v>
      </c>
    </row>
    <row r="30" spans="1:3">
      <c r="A30" s="17">
        <v>3.01</v>
      </c>
      <c r="B30">
        <v>35</v>
      </c>
      <c r="C30" s="38" t="s">
        <v>13</v>
      </c>
    </row>
    <row r="31" spans="1:3">
      <c r="A31" s="17">
        <v>12.07</v>
      </c>
      <c r="B31">
        <v>35</v>
      </c>
      <c r="C31" s="38" t="s">
        <v>13</v>
      </c>
    </row>
    <row r="32" spans="1:3">
      <c r="A32" s="17">
        <v>8.0500000000000007</v>
      </c>
      <c r="B32">
        <v>35</v>
      </c>
      <c r="C32" s="38" t="s">
        <v>13</v>
      </c>
    </row>
    <row r="33" spans="1:3">
      <c r="A33" s="17">
        <v>4.0199999999999996</v>
      </c>
      <c r="B33">
        <v>35</v>
      </c>
      <c r="C33" s="38" t="s">
        <v>13</v>
      </c>
    </row>
    <row r="34" spans="1:3">
      <c r="A34" s="17">
        <v>3.35</v>
      </c>
      <c r="B34">
        <v>35</v>
      </c>
      <c r="C34" s="38" t="s">
        <v>13</v>
      </c>
    </row>
    <row r="35" spans="1:3">
      <c r="A35" s="17">
        <v>4.0199999999999996</v>
      </c>
      <c r="B35">
        <v>35</v>
      </c>
      <c r="C35" s="38" t="s">
        <v>13</v>
      </c>
    </row>
    <row r="36" spans="1:3">
      <c r="A36" s="17">
        <v>4.01</v>
      </c>
      <c r="B36">
        <v>35</v>
      </c>
      <c r="C36" s="38" t="s">
        <v>13</v>
      </c>
    </row>
    <row r="37" spans="1:3">
      <c r="A37" s="17">
        <v>6.01</v>
      </c>
      <c r="B37">
        <v>35</v>
      </c>
      <c r="C37" s="38" t="s">
        <v>13</v>
      </c>
    </row>
    <row r="38" spans="1:3">
      <c r="A38" s="17">
        <v>6.7</v>
      </c>
      <c r="B38">
        <v>35</v>
      </c>
      <c r="C38" s="38" t="s">
        <v>13</v>
      </c>
    </row>
    <row r="39" spans="1:3">
      <c r="A39" s="17">
        <v>12.07</v>
      </c>
      <c r="B39">
        <v>35</v>
      </c>
      <c r="C39" s="38" t="s">
        <v>13</v>
      </c>
    </row>
    <row r="40" spans="1:3">
      <c r="A40" s="17">
        <v>5.03</v>
      </c>
      <c r="B40">
        <v>35</v>
      </c>
      <c r="C40" s="38" t="s">
        <v>13</v>
      </c>
    </row>
    <row r="41" spans="1:3">
      <c r="A41" s="17">
        <v>4.01</v>
      </c>
      <c r="B41">
        <v>35</v>
      </c>
      <c r="C41" s="38" t="s">
        <v>13</v>
      </c>
    </row>
    <row r="42" spans="1:3">
      <c r="A42" s="17">
        <v>9.4</v>
      </c>
      <c r="B42">
        <v>35</v>
      </c>
      <c r="C42" s="38" t="s">
        <v>13</v>
      </c>
    </row>
    <row r="43" spans="1:3">
      <c r="A43" s="17">
        <v>8.3800000000000008</v>
      </c>
      <c r="B43">
        <v>35</v>
      </c>
      <c r="C43" s="38" t="s">
        <v>13</v>
      </c>
    </row>
    <row r="44" spans="1:3">
      <c r="A44" s="17">
        <v>6.7</v>
      </c>
      <c r="B44">
        <v>35</v>
      </c>
      <c r="C44" s="38" t="s">
        <v>13</v>
      </c>
    </row>
    <row r="45" spans="1:3">
      <c r="A45" s="17">
        <v>4.0199999999999996</v>
      </c>
      <c r="B45">
        <v>35</v>
      </c>
      <c r="C45" s="38" t="s">
        <v>13</v>
      </c>
    </row>
    <row r="46" spans="1:3">
      <c r="A46" s="17">
        <v>5.01</v>
      </c>
      <c r="B46">
        <v>35</v>
      </c>
      <c r="C46" s="38" t="s">
        <v>13</v>
      </c>
    </row>
    <row r="47" spans="1:3">
      <c r="A47" s="17">
        <v>4.0199999999999996</v>
      </c>
      <c r="B47">
        <v>35</v>
      </c>
      <c r="C47" s="38" t="s">
        <v>13</v>
      </c>
    </row>
    <row r="48" spans="1:3">
      <c r="A48" s="17">
        <v>4.0199999999999996</v>
      </c>
      <c r="B48">
        <v>35</v>
      </c>
      <c r="C48" s="38" t="s">
        <v>13</v>
      </c>
    </row>
    <row r="49" spans="1:3">
      <c r="A49" s="17">
        <v>6.7</v>
      </c>
      <c r="B49">
        <v>35</v>
      </c>
      <c r="C49" s="38" t="s">
        <v>13</v>
      </c>
    </row>
    <row r="50" spans="1:3">
      <c r="A50" s="17">
        <v>4.0199999999999996</v>
      </c>
      <c r="B50">
        <v>35</v>
      </c>
      <c r="C50" s="38" t="s">
        <v>13</v>
      </c>
    </row>
    <row r="51" spans="1:3">
      <c r="A51" s="17">
        <v>5.36</v>
      </c>
      <c r="B51">
        <v>35</v>
      </c>
      <c r="C51" s="38" t="s">
        <v>13</v>
      </c>
    </row>
    <row r="52" spans="1:3">
      <c r="A52" s="17">
        <v>4.0199999999999996</v>
      </c>
      <c r="B52">
        <v>35</v>
      </c>
      <c r="C52" s="38" t="s">
        <v>13</v>
      </c>
    </row>
    <row r="53" spans="1:3">
      <c r="A53" s="17">
        <v>6.7</v>
      </c>
      <c r="B53">
        <v>35</v>
      </c>
      <c r="C53" s="38" t="s">
        <v>13</v>
      </c>
    </row>
    <row r="54" spans="1:3">
      <c r="A54" s="17">
        <v>6.7</v>
      </c>
      <c r="B54">
        <v>35</v>
      </c>
      <c r="C54" s="38" t="s">
        <v>13</v>
      </c>
    </row>
    <row r="55" spans="1:3">
      <c r="A55" s="17">
        <v>5.01</v>
      </c>
      <c r="B55">
        <v>35</v>
      </c>
      <c r="C55" s="38" t="s">
        <v>13</v>
      </c>
    </row>
    <row r="56" spans="1:3">
      <c r="A56" s="17">
        <v>8.0299999999999994</v>
      </c>
      <c r="B56">
        <v>35</v>
      </c>
      <c r="C56" s="38" t="s">
        <v>13</v>
      </c>
    </row>
    <row r="57" spans="1:3">
      <c r="A57" s="17">
        <v>8.3800000000000008</v>
      </c>
      <c r="B57">
        <v>35</v>
      </c>
      <c r="C57" s="38" t="s">
        <v>13</v>
      </c>
    </row>
    <row r="58" spans="1:3">
      <c r="A58" s="17">
        <v>5.36</v>
      </c>
      <c r="B58">
        <v>35</v>
      </c>
      <c r="C58" s="38" t="s">
        <v>13</v>
      </c>
    </row>
    <row r="59" spans="1:3">
      <c r="A59" s="17">
        <v>12.07</v>
      </c>
      <c r="B59">
        <v>35</v>
      </c>
      <c r="C59" s="38" t="s">
        <v>13</v>
      </c>
    </row>
    <row r="60" spans="1:3">
      <c r="A60" s="17">
        <v>8.3800000000000008</v>
      </c>
      <c r="B60">
        <v>35</v>
      </c>
      <c r="C60" s="38" t="s">
        <v>13</v>
      </c>
    </row>
    <row r="61" spans="1:3">
      <c r="A61" s="17">
        <v>5.36</v>
      </c>
      <c r="B61">
        <v>35</v>
      </c>
      <c r="C61" s="38" t="s">
        <v>13</v>
      </c>
    </row>
    <row r="62" spans="1:3">
      <c r="A62" s="17">
        <v>5.36</v>
      </c>
      <c r="B62">
        <v>35</v>
      </c>
      <c r="C62" s="38" t="s">
        <v>13</v>
      </c>
    </row>
    <row r="63" spans="1:3">
      <c r="A63" s="17">
        <v>5.36</v>
      </c>
      <c r="B63">
        <v>35</v>
      </c>
      <c r="C63" s="38" t="s">
        <v>13</v>
      </c>
    </row>
    <row r="64" spans="1:3">
      <c r="A64" s="17">
        <v>6.7</v>
      </c>
      <c r="B64">
        <v>35</v>
      </c>
      <c r="C64" s="38" t="s">
        <v>13</v>
      </c>
    </row>
    <row r="65" spans="1:3">
      <c r="A65" s="17">
        <v>10.06</v>
      </c>
      <c r="B65">
        <v>35</v>
      </c>
      <c r="C65" s="38" t="s">
        <v>13</v>
      </c>
    </row>
    <row r="66" spans="1:3">
      <c r="A66" s="17">
        <v>8.3800000000000008</v>
      </c>
      <c r="B66">
        <v>35</v>
      </c>
      <c r="C66" s="38" t="s">
        <v>13</v>
      </c>
    </row>
    <row r="67" spans="1:3">
      <c r="A67" s="17">
        <v>5.36</v>
      </c>
      <c r="B67">
        <v>35</v>
      </c>
      <c r="C67" s="38" t="s">
        <v>13</v>
      </c>
    </row>
    <row r="68" spans="1:3">
      <c r="A68" s="17">
        <v>5.36</v>
      </c>
      <c r="B68">
        <v>35</v>
      </c>
      <c r="C68" s="38" t="s">
        <v>13</v>
      </c>
    </row>
    <row r="69" spans="1:3">
      <c r="A69" s="17">
        <v>4.0199999999999996</v>
      </c>
      <c r="B69">
        <v>35</v>
      </c>
      <c r="C69" s="38" t="s">
        <v>13</v>
      </c>
    </row>
    <row r="70" spans="1:3">
      <c r="A70" s="17">
        <v>5.01</v>
      </c>
      <c r="B70">
        <v>35</v>
      </c>
      <c r="C70" s="38" t="s">
        <v>13</v>
      </c>
    </row>
    <row r="71" spans="1:3">
      <c r="A71" s="17">
        <v>8.0299999999999994</v>
      </c>
      <c r="B71">
        <v>35</v>
      </c>
      <c r="C71" s="38" t="s">
        <v>13</v>
      </c>
    </row>
    <row r="72" spans="1:3">
      <c r="A72" s="17">
        <v>22.14</v>
      </c>
      <c r="B72">
        <v>35</v>
      </c>
      <c r="C72" s="38" t="s">
        <v>13</v>
      </c>
    </row>
    <row r="73" spans="1:3">
      <c r="A73" s="17">
        <v>8.0500000000000007</v>
      </c>
      <c r="B73">
        <v>35</v>
      </c>
      <c r="C73" s="38" t="s">
        <v>13</v>
      </c>
    </row>
    <row r="74" spans="1:3">
      <c r="A74" s="17">
        <v>4.0199999999999996</v>
      </c>
      <c r="B74">
        <v>35</v>
      </c>
      <c r="C74" s="38" t="s">
        <v>13</v>
      </c>
    </row>
    <row r="75" spans="1:3">
      <c r="A75" s="17">
        <v>5.36</v>
      </c>
      <c r="B75">
        <v>35</v>
      </c>
      <c r="C75" s="38" t="s">
        <v>13</v>
      </c>
    </row>
    <row r="76" spans="1:3">
      <c r="A76" s="17">
        <v>4.0199999999999996</v>
      </c>
      <c r="B76">
        <v>35</v>
      </c>
      <c r="C76" s="38" t="s">
        <v>13</v>
      </c>
    </row>
    <row r="77" spans="1:3">
      <c r="A77" s="17">
        <v>12.07</v>
      </c>
      <c r="B77">
        <v>35</v>
      </c>
      <c r="C77" s="38" t="s">
        <v>13</v>
      </c>
    </row>
    <row r="78" spans="1:3">
      <c r="A78" s="17">
        <v>5.03</v>
      </c>
      <c r="B78">
        <v>35</v>
      </c>
      <c r="C78" s="38" t="s">
        <v>13</v>
      </c>
    </row>
    <row r="79" spans="1:3">
      <c r="A79" s="17">
        <v>5.36</v>
      </c>
      <c r="B79">
        <v>35</v>
      </c>
      <c r="C79" s="38" t="s">
        <v>13</v>
      </c>
    </row>
    <row r="80" spans="1:3">
      <c r="A80" s="17">
        <v>6.7</v>
      </c>
      <c r="B80">
        <v>35</v>
      </c>
      <c r="C80" s="38" t="s">
        <v>13</v>
      </c>
    </row>
    <row r="81" spans="1:3">
      <c r="A81" s="18">
        <v>3.01</v>
      </c>
      <c r="B81">
        <v>35</v>
      </c>
      <c r="C81" s="38" t="s">
        <v>13</v>
      </c>
    </row>
    <row r="82" spans="1:3">
      <c r="A82" s="4">
        <v>4.8600000000000003</v>
      </c>
      <c r="B82">
        <v>35</v>
      </c>
      <c r="C82" s="41" t="s">
        <v>9</v>
      </c>
    </row>
    <row r="83" spans="1:3">
      <c r="A83" s="5">
        <v>1.94</v>
      </c>
      <c r="B83">
        <v>35</v>
      </c>
      <c r="C83" s="41" t="s">
        <v>9</v>
      </c>
    </row>
    <row r="84" spans="1:3">
      <c r="A84" s="5">
        <v>3.88</v>
      </c>
      <c r="B84">
        <v>35</v>
      </c>
      <c r="C84" s="41" t="s">
        <v>9</v>
      </c>
    </row>
    <row r="85" spans="1:3">
      <c r="A85" s="5">
        <v>6.08</v>
      </c>
      <c r="B85">
        <v>35</v>
      </c>
      <c r="C85" s="41" t="s">
        <v>9</v>
      </c>
    </row>
    <row r="86" spans="1:3">
      <c r="A86" s="5">
        <v>3.65</v>
      </c>
      <c r="B86">
        <v>35</v>
      </c>
      <c r="C86" s="41" t="s">
        <v>9</v>
      </c>
    </row>
    <row r="87" spans="1:3">
      <c r="A87" s="5">
        <v>8.52</v>
      </c>
      <c r="B87">
        <v>35</v>
      </c>
      <c r="C87" s="41" t="s">
        <v>9</v>
      </c>
    </row>
    <row r="88" spans="1:3">
      <c r="A88" s="5">
        <v>2.91</v>
      </c>
      <c r="B88">
        <v>35</v>
      </c>
      <c r="C88" s="41" t="s">
        <v>9</v>
      </c>
    </row>
    <row r="89" spans="1:3">
      <c r="A89" s="5">
        <v>11.68</v>
      </c>
      <c r="B89">
        <v>35</v>
      </c>
      <c r="C89" s="41" t="s">
        <v>9</v>
      </c>
    </row>
    <row r="90" spans="1:3">
      <c r="A90" s="5">
        <v>4.8600000000000003</v>
      </c>
      <c r="B90">
        <v>35</v>
      </c>
      <c r="C90" s="41" t="s">
        <v>9</v>
      </c>
    </row>
    <row r="91" spans="1:3">
      <c r="A91" s="5">
        <v>12.17</v>
      </c>
      <c r="B91">
        <v>35</v>
      </c>
      <c r="C91" s="41" t="s">
        <v>9</v>
      </c>
    </row>
    <row r="92" spans="1:3">
      <c r="A92" s="5">
        <v>4.8600000000000003</v>
      </c>
      <c r="B92">
        <v>35</v>
      </c>
      <c r="C92" s="41" t="s">
        <v>9</v>
      </c>
    </row>
    <row r="93" spans="1:3">
      <c r="A93" s="5">
        <v>5.1100000000000003</v>
      </c>
      <c r="B93">
        <v>35</v>
      </c>
      <c r="C93" s="41" t="s">
        <v>9</v>
      </c>
    </row>
    <row r="94" spans="1:3">
      <c r="A94" s="5">
        <v>10.220000000000001</v>
      </c>
      <c r="B94">
        <v>35</v>
      </c>
      <c r="C94" s="41" t="s">
        <v>9</v>
      </c>
    </row>
    <row r="95" spans="1:3">
      <c r="A95" s="5">
        <v>7.3</v>
      </c>
      <c r="B95">
        <v>35</v>
      </c>
      <c r="C95" s="41" t="s">
        <v>9</v>
      </c>
    </row>
    <row r="96" spans="1:3">
      <c r="A96" s="5">
        <v>15.58</v>
      </c>
      <c r="B96">
        <v>35</v>
      </c>
      <c r="C96" s="41" t="s">
        <v>9</v>
      </c>
    </row>
    <row r="97" spans="1:3">
      <c r="A97" s="5">
        <v>8.76</v>
      </c>
      <c r="B97">
        <v>35</v>
      </c>
      <c r="C97" s="41" t="s">
        <v>9</v>
      </c>
    </row>
    <row r="98" spans="1:3">
      <c r="A98" s="5">
        <v>13.39</v>
      </c>
      <c r="B98">
        <v>35</v>
      </c>
      <c r="C98" s="41" t="s">
        <v>9</v>
      </c>
    </row>
    <row r="99" spans="1:3">
      <c r="A99" s="5">
        <v>10.96</v>
      </c>
      <c r="B99">
        <v>35</v>
      </c>
      <c r="C99" s="41" t="s">
        <v>9</v>
      </c>
    </row>
    <row r="100" spans="1:3">
      <c r="A100" s="5">
        <v>10.96</v>
      </c>
      <c r="B100">
        <v>35</v>
      </c>
      <c r="C100" s="41" t="s">
        <v>9</v>
      </c>
    </row>
    <row r="101" spans="1:3">
      <c r="A101" s="5">
        <v>11.68</v>
      </c>
      <c r="B101">
        <v>35</v>
      </c>
      <c r="C101" s="41" t="s">
        <v>9</v>
      </c>
    </row>
    <row r="102" spans="1:3">
      <c r="A102" s="5">
        <v>13.63</v>
      </c>
      <c r="B102">
        <v>35</v>
      </c>
      <c r="C102" s="41" t="s">
        <v>9</v>
      </c>
    </row>
    <row r="103" spans="1:3">
      <c r="A103" s="5">
        <v>3.65</v>
      </c>
      <c r="B103">
        <v>35</v>
      </c>
      <c r="C103" s="41" t="s">
        <v>9</v>
      </c>
    </row>
    <row r="104" spans="1:3">
      <c r="A104" s="5">
        <v>8.76</v>
      </c>
      <c r="B104">
        <v>35</v>
      </c>
      <c r="C104" s="41" t="s">
        <v>9</v>
      </c>
    </row>
    <row r="105" spans="1:3">
      <c r="A105" s="5">
        <v>10.220000000000001</v>
      </c>
      <c r="B105">
        <v>35</v>
      </c>
      <c r="C105" s="41" t="s">
        <v>9</v>
      </c>
    </row>
    <row r="106" spans="1:3">
      <c r="A106" s="5">
        <v>2.91</v>
      </c>
      <c r="B106">
        <v>35</v>
      </c>
      <c r="C106" s="41" t="s">
        <v>9</v>
      </c>
    </row>
    <row r="107" spans="1:3">
      <c r="A107" s="5">
        <v>6.08</v>
      </c>
      <c r="B107">
        <v>35</v>
      </c>
      <c r="C107" s="41" t="s">
        <v>9</v>
      </c>
    </row>
    <row r="108" spans="1:3">
      <c r="A108" s="5">
        <v>6.81</v>
      </c>
      <c r="B108">
        <v>35</v>
      </c>
      <c r="C108" s="41" t="s">
        <v>9</v>
      </c>
    </row>
    <row r="109" spans="1:3">
      <c r="A109" s="5">
        <v>13.63</v>
      </c>
      <c r="B109">
        <v>35</v>
      </c>
      <c r="C109" s="41" t="s">
        <v>9</v>
      </c>
    </row>
    <row r="110" spans="1:3">
      <c r="A110" s="5">
        <v>6.08</v>
      </c>
      <c r="B110">
        <v>35</v>
      </c>
      <c r="C110" s="41" t="s">
        <v>9</v>
      </c>
    </row>
    <row r="111" spans="1:3">
      <c r="A111" s="5">
        <v>5.84</v>
      </c>
      <c r="B111">
        <v>35</v>
      </c>
      <c r="C111" s="41" t="s">
        <v>9</v>
      </c>
    </row>
    <row r="112" spans="1:3">
      <c r="A112" s="6">
        <v>2.1800000000000002</v>
      </c>
      <c r="B112">
        <v>35</v>
      </c>
      <c r="C112" s="41" t="s">
        <v>9</v>
      </c>
    </row>
    <row r="113" spans="1:3">
      <c r="A113" s="7">
        <v>14.06</v>
      </c>
      <c r="B113">
        <v>35</v>
      </c>
      <c r="C113" s="35" t="s">
        <v>4</v>
      </c>
    </row>
    <row r="114" spans="1:3">
      <c r="A114" s="8">
        <v>3.01</v>
      </c>
      <c r="B114">
        <v>35</v>
      </c>
      <c r="C114" s="35" t="s">
        <v>4</v>
      </c>
    </row>
    <row r="115" spans="1:3">
      <c r="A115" s="8">
        <v>5.01</v>
      </c>
      <c r="B115">
        <v>35</v>
      </c>
      <c r="C115" s="35" t="s">
        <v>4</v>
      </c>
    </row>
    <row r="116" spans="1:3">
      <c r="A116" s="8">
        <v>9.0399999999999991</v>
      </c>
      <c r="B116">
        <v>35</v>
      </c>
      <c r="C116" s="35" t="s">
        <v>4</v>
      </c>
    </row>
    <row r="117" spans="1:3">
      <c r="A117" s="8">
        <v>12.06</v>
      </c>
      <c r="B117">
        <v>35</v>
      </c>
      <c r="C117" s="35" t="s">
        <v>4</v>
      </c>
    </row>
    <row r="118" spans="1:3">
      <c r="A118" s="8">
        <v>2.25</v>
      </c>
      <c r="B118">
        <v>35</v>
      </c>
      <c r="C118" s="35" t="s">
        <v>4</v>
      </c>
    </row>
    <row r="119" spans="1:3">
      <c r="A119" s="8">
        <v>3.01</v>
      </c>
      <c r="B119">
        <v>35</v>
      </c>
      <c r="C119" s="35" t="s">
        <v>4</v>
      </c>
    </row>
    <row r="120" spans="1:3">
      <c r="A120" s="8">
        <v>2.25</v>
      </c>
      <c r="B120">
        <v>35</v>
      </c>
      <c r="C120" s="35" t="s">
        <v>4</v>
      </c>
    </row>
    <row r="121" spans="1:3">
      <c r="A121" s="8">
        <v>15.83</v>
      </c>
      <c r="B121">
        <v>35</v>
      </c>
      <c r="C121" s="35" t="s">
        <v>4</v>
      </c>
    </row>
    <row r="122" spans="1:3">
      <c r="A122" s="8">
        <v>8.7899999999999991</v>
      </c>
      <c r="B122">
        <v>35</v>
      </c>
      <c r="C122" s="35" t="s">
        <v>4</v>
      </c>
    </row>
    <row r="123" spans="1:3">
      <c r="A123" s="8">
        <v>4.01</v>
      </c>
      <c r="B123">
        <v>35</v>
      </c>
      <c r="C123" s="35" t="s">
        <v>4</v>
      </c>
    </row>
    <row r="124" spans="1:3">
      <c r="A124" s="8">
        <v>19.350000000000001</v>
      </c>
      <c r="B124">
        <v>35</v>
      </c>
      <c r="C124" s="35" t="s">
        <v>4</v>
      </c>
    </row>
    <row r="125" spans="1:3">
      <c r="A125" s="8">
        <v>8.7899999999999991</v>
      </c>
      <c r="B125">
        <v>35</v>
      </c>
      <c r="C125" s="35" t="s">
        <v>4</v>
      </c>
    </row>
    <row r="126" spans="1:3">
      <c r="A126" s="8">
        <v>12.31</v>
      </c>
      <c r="B126">
        <v>35</v>
      </c>
      <c r="C126" s="35" t="s">
        <v>4</v>
      </c>
    </row>
    <row r="127" spans="1:3">
      <c r="A127" s="8">
        <v>3.01</v>
      </c>
      <c r="B127">
        <v>35</v>
      </c>
      <c r="C127" s="35" t="s">
        <v>4</v>
      </c>
    </row>
    <row r="128" spans="1:3">
      <c r="A128" s="8">
        <v>6.27</v>
      </c>
      <c r="B128">
        <v>35</v>
      </c>
      <c r="C128" s="35" t="s">
        <v>4</v>
      </c>
    </row>
    <row r="129" spans="1:3">
      <c r="A129" s="8">
        <v>12.31</v>
      </c>
      <c r="B129">
        <v>35</v>
      </c>
      <c r="C129" s="35" t="s">
        <v>4</v>
      </c>
    </row>
    <row r="130" spans="1:3">
      <c r="A130" s="8">
        <v>27.15</v>
      </c>
      <c r="B130">
        <v>35</v>
      </c>
      <c r="C130" s="35" t="s">
        <v>4</v>
      </c>
    </row>
    <row r="131" spans="1:3">
      <c r="A131" s="8">
        <v>6.27</v>
      </c>
      <c r="B131">
        <v>35</v>
      </c>
      <c r="C131" s="35" t="s">
        <v>4</v>
      </c>
    </row>
    <row r="132" spans="1:3">
      <c r="A132" s="8">
        <v>18.07</v>
      </c>
      <c r="B132">
        <v>35</v>
      </c>
      <c r="C132" s="35" t="s">
        <v>4</v>
      </c>
    </row>
    <row r="133" spans="1:3">
      <c r="A133" s="8">
        <v>5.0199999999999996</v>
      </c>
      <c r="B133">
        <v>35</v>
      </c>
      <c r="C133" s="35" t="s">
        <v>4</v>
      </c>
    </row>
    <row r="134" spans="1:3">
      <c r="A134" s="8">
        <v>6.27</v>
      </c>
      <c r="B134">
        <v>35</v>
      </c>
      <c r="C134" s="35" t="s">
        <v>4</v>
      </c>
    </row>
    <row r="135" spans="1:3">
      <c r="A135" s="8">
        <v>7.53</v>
      </c>
      <c r="B135">
        <v>35</v>
      </c>
      <c r="C135" s="35" t="s">
        <v>4</v>
      </c>
    </row>
    <row r="136" spans="1:3">
      <c r="A136" s="8">
        <v>3.01</v>
      </c>
      <c r="B136">
        <v>35</v>
      </c>
      <c r="C136" s="35" t="s">
        <v>4</v>
      </c>
    </row>
    <row r="137" spans="1:3">
      <c r="A137" s="8">
        <v>6.27</v>
      </c>
      <c r="B137">
        <v>35</v>
      </c>
      <c r="C137" s="35" t="s">
        <v>4</v>
      </c>
    </row>
    <row r="138" spans="1:3">
      <c r="A138" s="8">
        <v>7.53</v>
      </c>
      <c r="B138">
        <v>35</v>
      </c>
      <c r="C138" s="35" t="s">
        <v>4</v>
      </c>
    </row>
    <row r="139" spans="1:3">
      <c r="A139" s="8">
        <v>13.57</v>
      </c>
      <c r="B139">
        <v>35</v>
      </c>
      <c r="C139" s="35" t="s">
        <v>4</v>
      </c>
    </row>
    <row r="140" spans="1:3">
      <c r="A140" s="8">
        <v>5.0199999999999996</v>
      </c>
      <c r="B140">
        <v>35</v>
      </c>
      <c r="C140" s="35" t="s">
        <v>4</v>
      </c>
    </row>
    <row r="141" spans="1:3">
      <c r="A141" s="8">
        <v>3.01</v>
      </c>
      <c r="B141">
        <v>35</v>
      </c>
      <c r="C141" s="35" t="s">
        <v>4</v>
      </c>
    </row>
    <row r="142" spans="1:3">
      <c r="A142" s="8">
        <v>3.01</v>
      </c>
      <c r="B142">
        <v>35</v>
      </c>
      <c r="C142" s="35" t="s">
        <v>4</v>
      </c>
    </row>
    <row r="143" spans="1:3">
      <c r="A143" s="8">
        <v>10.54</v>
      </c>
      <c r="B143">
        <v>35</v>
      </c>
      <c r="C143" s="35" t="s">
        <v>4</v>
      </c>
    </row>
    <row r="144" spans="1:3">
      <c r="A144" s="8">
        <v>7.52</v>
      </c>
      <c r="B144">
        <v>35</v>
      </c>
      <c r="C144" s="35" t="s">
        <v>4</v>
      </c>
    </row>
    <row r="145" spans="1:3">
      <c r="A145" s="8">
        <v>13.57</v>
      </c>
      <c r="B145">
        <v>35</v>
      </c>
      <c r="C145" s="35" t="s">
        <v>4</v>
      </c>
    </row>
    <row r="146" spans="1:3">
      <c r="A146" s="8">
        <v>7.53</v>
      </c>
      <c r="B146">
        <v>35</v>
      </c>
      <c r="C146" s="35" t="s">
        <v>4</v>
      </c>
    </row>
    <row r="147" spans="1:3">
      <c r="A147" s="8">
        <v>2.25</v>
      </c>
      <c r="B147">
        <v>35</v>
      </c>
      <c r="C147" s="35" t="s">
        <v>4</v>
      </c>
    </row>
    <row r="148" spans="1:3">
      <c r="A148" s="8">
        <v>6.27</v>
      </c>
      <c r="B148">
        <v>35</v>
      </c>
      <c r="C148" s="35" t="s">
        <v>4</v>
      </c>
    </row>
    <row r="149" spans="1:3">
      <c r="A149" s="8">
        <v>24.88</v>
      </c>
      <c r="B149">
        <v>35</v>
      </c>
      <c r="C149" s="35" t="s">
        <v>4</v>
      </c>
    </row>
    <row r="150" spans="1:3">
      <c r="A150" s="8">
        <v>7.52</v>
      </c>
      <c r="B150">
        <v>35</v>
      </c>
      <c r="C150" s="35" t="s">
        <v>4</v>
      </c>
    </row>
    <row r="151" spans="1:3">
      <c r="A151" s="8">
        <v>6.27</v>
      </c>
      <c r="B151">
        <v>35</v>
      </c>
      <c r="C151" s="35" t="s">
        <v>4</v>
      </c>
    </row>
    <row r="152" spans="1:3">
      <c r="A152" s="8">
        <v>5.0199999999999996</v>
      </c>
      <c r="B152">
        <v>35</v>
      </c>
      <c r="C152" s="35" t="s">
        <v>4</v>
      </c>
    </row>
    <row r="153" spans="1:3">
      <c r="A153" s="8">
        <v>7.53</v>
      </c>
      <c r="B153">
        <v>35</v>
      </c>
      <c r="C153" s="35" t="s">
        <v>4</v>
      </c>
    </row>
    <row r="154" spans="1:3">
      <c r="A154" s="8">
        <v>13.57</v>
      </c>
      <c r="B154">
        <v>35</v>
      </c>
      <c r="C154" s="35" t="s">
        <v>4</v>
      </c>
    </row>
    <row r="155" spans="1:3">
      <c r="A155" s="8">
        <v>20.11</v>
      </c>
      <c r="B155">
        <v>35</v>
      </c>
      <c r="C155" s="35" t="s">
        <v>4</v>
      </c>
    </row>
    <row r="156" spans="1:3">
      <c r="A156" s="8">
        <v>17.59</v>
      </c>
      <c r="B156">
        <v>35</v>
      </c>
      <c r="C156" s="35" t="s">
        <v>4</v>
      </c>
    </row>
    <row r="157" spans="1:3">
      <c r="A157" s="8">
        <v>3.76</v>
      </c>
      <c r="B157">
        <v>35</v>
      </c>
      <c r="C157" s="35" t="s">
        <v>4</v>
      </c>
    </row>
    <row r="158" spans="1:3">
      <c r="A158" s="8">
        <v>3.01</v>
      </c>
      <c r="B158">
        <v>35</v>
      </c>
      <c r="C158" s="35" t="s">
        <v>4</v>
      </c>
    </row>
    <row r="159" spans="1:3">
      <c r="A159" s="8">
        <v>6.02</v>
      </c>
      <c r="B159">
        <v>35</v>
      </c>
      <c r="C159" s="35" t="s">
        <v>4</v>
      </c>
    </row>
    <row r="160" spans="1:3">
      <c r="A160" s="8">
        <v>9.0399999999999991</v>
      </c>
      <c r="B160">
        <v>35</v>
      </c>
      <c r="C160" s="35" t="s">
        <v>4</v>
      </c>
    </row>
    <row r="161" spans="1:3">
      <c r="A161" s="8">
        <v>5.01</v>
      </c>
      <c r="B161">
        <v>35</v>
      </c>
      <c r="C161" s="35" t="s">
        <v>4</v>
      </c>
    </row>
    <row r="162" spans="1:3">
      <c r="A162" s="8">
        <v>7.53</v>
      </c>
      <c r="B162">
        <v>35</v>
      </c>
      <c r="C162" s="35" t="s">
        <v>4</v>
      </c>
    </row>
    <row r="163" spans="1:3">
      <c r="A163" s="9">
        <v>10.55</v>
      </c>
      <c r="B163">
        <v>35</v>
      </c>
      <c r="C163" s="35" t="s">
        <v>4</v>
      </c>
    </row>
    <row r="164" spans="1:3">
      <c r="A164" s="7">
        <v>14.18</v>
      </c>
      <c r="B164">
        <v>35</v>
      </c>
      <c r="C164" s="35" t="s">
        <v>4</v>
      </c>
    </row>
    <row r="165" spans="1:3">
      <c r="A165" s="8">
        <v>7.87</v>
      </c>
      <c r="B165">
        <v>35</v>
      </c>
      <c r="C165" s="35" t="s">
        <v>4</v>
      </c>
    </row>
    <row r="166" spans="1:3">
      <c r="A166" s="8">
        <v>6.55</v>
      </c>
      <c r="B166">
        <v>35</v>
      </c>
      <c r="C166" s="35" t="s">
        <v>4</v>
      </c>
    </row>
    <row r="167" spans="1:3">
      <c r="A167" s="8">
        <v>5.24</v>
      </c>
      <c r="B167">
        <v>35</v>
      </c>
      <c r="C167" s="35" t="s">
        <v>4</v>
      </c>
    </row>
    <row r="168" spans="1:3">
      <c r="A168" s="8">
        <v>2.62</v>
      </c>
      <c r="B168">
        <v>35</v>
      </c>
      <c r="C168" s="35" t="s">
        <v>4</v>
      </c>
    </row>
    <row r="169" spans="1:3">
      <c r="A169" s="8">
        <v>7.87</v>
      </c>
      <c r="B169">
        <v>35</v>
      </c>
      <c r="C169" s="35" t="s">
        <v>4</v>
      </c>
    </row>
    <row r="170" spans="1:3">
      <c r="A170" s="8">
        <v>5.24</v>
      </c>
      <c r="B170">
        <v>35</v>
      </c>
      <c r="C170" s="35" t="s">
        <v>4</v>
      </c>
    </row>
    <row r="171" spans="1:3">
      <c r="A171" s="8">
        <v>9.44</v>
      </c>
      <c r="B171">
        <v>35</v>
      </c>
      <c r="C171" s="35" t="s">
        <v>4</v>
      </c>
    </row>
    <row r="172" spans="1:3">
      <c r="A172" s="8">
        <v>3.93</v>
      </c>
      <c r="B172">
        <v>35</v>
      </c>
      <c r="C172" s="35" t="s">
        <v>4</v>
      </c>
    </row>
    <row r="173" spans="1:3">
      <c r="A173" s="8">
        <v>39.42</v>
      </c>
      <c r="B173">
        <v>35</v>
      </c>
      <c r="C173" s="35" t="s">
        <v>4</v>
      </c>
    </row>
    <row r="174" spans="1:3">
      <c r="A174" s="8">
        <v>3.93</v>
      </c>
      <c r="B174">
        <v>35</v>
      </c>
      <c r="C174" s="35" t="s">
        <v>4</v>
      </c>
    </row>
    <row r="175" spans="1:3">
      <c r="A175" s="8">
        <v>5.24</v>
      </c>
      <c r="B175">
        <v>35</v>
      </c>
      <c r="C175" s="35" t="s">
        <v>4</v>
      </c>
    </row>
    <row r="176" spans="1:3">
      <c r="A176" s="8">
        <v>4.1900000000000004</v>
      </c>
      <c r="B176">
        <v>35</v>
      </c>
      <c r="C176" s="35" t="s">
        <v>4</v>
      </c>
    </row>
    <row r="177" spans="1:3">
      <c r="A177" s="8">
        <v>5.24</v>
      </c>
      <c r="B177">
        <v>35</v>
      </c>
      <c r="C177" s="35" t="s">
        <v>4</v>
      </c>
    </row>
    <row r="178" spans="1:3">
      <c r="A178" s="8">
        <v>6.3</v>
      </c>
      <c r="B178">
        <v>35</v>
      </c>
      <c r="C178" s="35" t="s">
        <v>4</v>
      </c>
    </row>
    <row r="179" spans="1:3">
      <c r="A179" s="8">
        <v>3.14</v>
      </c>
      <c r="B179">
        <v>35</v>
      </c>
      <c r="C179" s="35" t="s">
        <v>4</v>
      </c>
    </row>
    <row r="180" spans="1:3">
      <c r="A180" s="8">
        <v>6.55</v>
      </c>
      <c r="B180">
        <v>35</v>
      </c>
      <c r="C180" s="35" t="s">
        <v>4</v>
      </c>
    </row>
    <row r="181" spans="1:3">
      <c r="A181" s="8">
        <v>5.24</v>
      </c>
      <c r="B181">
        <v>35</v>
      </c>
      <c r="C181" s="35" t="s">
        <v>4</v>
      </c>
    </row>
    <row r="182" spans="1:3">
      <c r="A182" s="8">
        <v>9.19</v>
      </c>
      <c r="B182">
        <v>35</v>
      </c>
      <c r="C182" s="35" t="s">
        <v>4</v>
      </c>
    </row>
    <row r="183" spans="1:3">
      <c r="A183" s="8">
        <v>5.24</v>
      </c>
      <c r="B183">
        <v>35</v>
      </c>
      <c r="C183" s="35" t="s">
        <v>4</v>
      </c>
    </row>
    <row r="184" spans="1:3">
      <c r="A184" s="8">
        <v>18.39</v>
      </c>
      <c r="B184">
        <v>35</v>
      </c>
      <c r="C184" s="35" t="s">
        <v>4</v>
      </c>
    </row>
    <row r="185" spans="1:3">
      <c r="A185" s="8">
        <v>28.9</v>
      </c>
      <c r="B185">
        <v>35</v>
      </c>
      <c r="C185" s="35" t="s">
        <v>4</v>
      </c>
    </row>
    <row r="186" spans="1:3">
      <c r="A186" s="8">
        <v>9.44</v>
      </c>
      <c r="B186">
        <v>35</v>
      </c>
      <c r="C186" s="35" t="s">
        <v>4</v>
      </c>
    </row>
    <row r="187" spans="1:3">
      <c r="A187" s="8">
        <v>5.24</v>
      </c>
      <c r="B187">
        <v>35</v>
      </c>
      <c r="C187" s="35" t="s">
        <v>4</v>
      </c>
    </row>
    <row r="188" spans="1:3">
      <c r="A188" s="8">
        <v>5.24</v>
      </c>
      <c r="B188">
        <v>35</v>
      </c>
      <c r="C188" s="35" t="s">
        <v>4</v>
      </c>
    </row>
    <row r="189" spans="1:3">
      <c r="A189" s="8">
        <v>11.02</v>
      </c>
      <c r="B189">
        <v>35</v>
      </c>
      <c r="C189" s="35" t="s">
        <v>4</v>
      </c>
    </row>
    <row r="190" spans="1:3">
      <c r="A190" s="8">
        <v>14.7</v>
      </c>
      <c r="B190">
        <v>35</v>
      </c>
      <c r="C190" s="35" t="s">
        <v>4</v>
      </c>
    </row>
    <row r="191" spans="1:3">
      <c r="A191" s="8">
        <v>6.3</v>
      </c>
      <c r="B191">
        <v>35</v>
      </c>
      <c r="C191" s="35" t="s">
        <v>4</v>
      </c>
    </row>
    <row r="192" spans="1:3">
      <c r="A192" s="8">
        <v>21.27</v>
      </c>
      <c r="B192">
        <v>35</v>
      </c>
      <c r="C192" s="35" t="s">
        <v>4</v>
      </c>
    </row>
    <row r="193" spans="1:3">
      <c r="A193" s="8">
        <v>7.86</v>
      </c>
      <c r="B193">
        <v>35</v>
      </c>
      <c r="C193" s="35" t="s">
        <v>4</v>
      </c>
    </row>
    <row r="194" spans="1:3">
      <c r="A194" s="8">
        <v>9.44</v>
      </c>
      <c r="B194">
        <v>35</v>
      </c>
      <c r="C194" s="35" t="s">
        <v>4</v>
      </c>
    </row>
    <row r="195" spans="1:3">
      <c r="A195" s="8">
        <v>7.86</v>
      </c>
      <c r="B195">
        <v>35</v>
      </c>
      <c r="C195" s="35" t="s">
        <v>4</v>
      </c>
    </row>
    <row r="196" spans="1:3">
      <c r="A196" s="8">
        <v>26.01</v>
      </c>
      <c r="B196">
        <v>35</v>
      </c>
      <c r="C196" s="35" t="s">
        <v>4</v>
      </c>
    </row>
    <row r="197" spans="1:3">
      <c r="A197" s="8">
        <v>12.59</v>
      </c>
      <c r="B197">
        <v>35</v>
      </c>
      <c r="C197" s="35" t="s">
        <v>4</v>
      </c>
    </row>
    <row r="198" spans="1:3">
      <c r="A198" s="8">
        <v>9.18</v>
      </c>
      <c r="B198">
        <v>35</v>
      </c>
      <c r="C198" s="35" t="s">
        <v>4</v>
      </c>
    </row>
    <row r="199" spans="1:3">
      <c r="A199" s="8">
        <v>7.35</v>
      </c>
      <c r="B199">
        <v>35</v>
      </c>
      <c r="C199" s="35" t="s">
        <v>4</v>
      </c>
    </row>
    <row r="200" spans="1:3">
      <c r="A200" s="8">
        <v>66.23</v>
      </c>
      <c r="B200">
        <v>35</v>
      </c>
      <c r="C200" s="35" t="s">
        <v>4</v>
      </c>
    </row>
    <row r="201" spans="1:3">
      <c r="A201" s="8">
        <v>16.53</v>
      </c>
      <c r="B201">
        <v>35</v>
      </c>
      <c r="C201" s="35" t="s">
        <v>4</v>
      </c>
    </row>
    <row r="202" spans="1:3">
      <c r="A202" s="9">
        <v>18.920000000000002</v>
      </c>
      <c r="B202">
        <v>35</v>
      </c>
      <c r="C202" s="35" t="s">
        <v>4</v>
      </c>
    </row>
    <row r="203" spans="1:3">
      <c r="A203" s="7">
        <v>11.18</v>
      </c>
      <c r="B203">
        <v>35</v>
      </c>
      <c r="C203" s="35" t="s">
        <v>4</v>
      </c>
    </row>
    <row r="204" spans="1:3">
      <c r="A204" s="8">
        <v>4.6500000000000004</v>
      </c>
      <c r="B204">
        <v>35</v>
      </c>
      <c r="C204" s="35" t="s">
        <v>4</v>
      </c>
    </row>
    <row r="205" spans="1:3">
      <c r="A205" s="8">
        <v>7.45</v>
      </c>
      <c r="B205">
        <v>35</v>
      </c>
      <c r="C205" s="35" t="s">
        <v>4</v>
      </c>
    </row>
    <row r="206" spans="1:3">
      <c r="A206" s="8">
        <v>12.58</v>
      </c>
      <c r="B206">
        <v>35</v>
      </c>
      <c r="C206" s="35" t="s">
        <v>4</v>
      </c>
    </row>
    <row r="207" spans="1:3">
      <c r="A207" s="8">
        <v>7.45</v>
      </c>
      <c r="B207">
        <v>35</v>
      </c>
      <c r="C207" s="35" t="s">
        <v>4</v>
      </c>
    </row>
    <row r="208" spans="1:3">
      <c r="A208" s="8">
        <v>10.88</v>
      </c>
      <c r="B208">
        <v>35</v>
      </c>
      <c r="C208" s="35" t="s">
        <v>4</v>
      </c>
    </row>
    <row r="209" spans="1:3">
      <c r="A209" s="8">
        <v>8.69</v>
      </c>
      <c r="B209">
        <v>35</v>
      </c>
      <c r="C209" s="35" t="s">
        <v>4</v>
      </c>
    </row>
    <row r="210" spans="1:3">
      <c r="A210" s="8">
        <v>3.1</v>
      </c>
      <c r="B210">
        <v>35</v>
      </c>
      <c r="C210" s="35" t="s">
        <v>4</v>
      </c>
    </row>
    <row r="211" spans="1:3">
      <c r="A211" s="8">
        <v>5.43</v>
      </c>
      <c r="B211">
        <v>35</v>
      </c>
      <c r="C211" s="35" t="s">
        <v>4</v>
      </c>
    </row>
    <row r="212" spans="1:3">
      <c r="A212" s="8">
        <v>4.66</v>
      </c>
      <c r="B212">
        <v>35</v>
      </c>
      <c r="C212" s="35" t="s">
        <v>4</v>
      </c>
    </row>
    <row r="213" spans="1:3">
      <c r="A213" s="8">
        <v>1.88</v>
      </c>
      <c r="B213">
        <v>35</v>
      </c>
      <c r="C213" s="35" t="s">
        <v>4</v>
      </c>
    </row>
    <row r="214" spans="1:3">
      <c r="A214" s="8">
        <v>13.98</v>
      </c>
      <c r="B214">
        <v>35</v>
      </c>
      <c r="C214" s="35" t="s">
        <v>4</v>
      </c>
    </row>
    <row r="215" spans="1:3">
      <c r="A215" s="8">
        <v>3.1</v>
      </c>
      <c r="B215">
        <v>35</v>
      </c>
      <c r="C215" s="35" t="s">
        <v>4</v>
      </c>
    </row>
    <row r="216" spans="1:3">
      <c r="A216" s="8">
        <v>3.88</v>
      </c>
      <c r="B216">
        <v>35</v>
      </c>
      <c r="C216" s="35" t="s">
        <v>4</v>
      </c>
    </row>
    <row r="217" spans="1:3">
      <c r="A217" s="8">
        <v>3.88</v>
      </c>
      <c r="B217">
        <v>35</v>
      </c>
      <c r="C217" s="35" t="s">
        <v>4</v>
      </c>
    </row>
    <row r="218" spans="1:3">
      <c r="A218" s="8">
        <v>16.78</v>
      </c>
      <c r="B218">
        <v>35</v>
      </c>
      <c r="C218" s="35" t="s">
        <v>4</v>
      </c>
    </row>
    <row r="219" spans="1:3">
      <c r="A219" s="8">
        <v>5.43</v>
      </c>
      <c r="B219">
        <v>35</v>
      </c>
      <c r="C219" s="35" t="s">
        <v>4</v>
      </c>
    </row>
    <row r="220" spans="1:3">
      <c r="A220" s="8">
        <v>4.66</v>
      </c>
      <c r="B220">
        <v>35</v>
      </c>
      <c r="C220" s="35" t="s">
        <v>4</v>
      </c>
    </row>
    <row r="221" spans="1:3">
      <c r="A221" s="8">
        <v>6.52</v>
      </c>
      <c r="B221">
        <v>35</v>
      </c>
      <c r="C221" s="35" t="s">
        <v>4</v>
      </c>
    </row>
    <row r="222" spans="1:3">
      <c r="A222" s="8">
        <v>5.59</v>
      </c>
      <c r="B222">
        <v>35</v>
      </c>
      <c r="C222" s="35" t="s">
        <v>4</v>
      </c>
    </row>
    <row r="223" spans="1:3">
      <c r="A223" s="8">
        <v>1.88</v>
      </c>
      <c r="B223">
        <v>35</v>
      </c>
      <c r="C223" s="35" t="s">
        <v>4</v>
      </c>
    </row>
    <row r="224" spans="1:3">
      <c r="A224" s="8">
        <v>8.69</v>
      </c>
      <c r="B224">
        <v>35</v>
      </c>
      <c r="C224" s="35" t="s">
        <v>4</v>
      </c>
    </row>
    <row r="225" spans="1:3">
      <c r="A225" s="8">
        <v>5.59</v>
      </c>
      <c r="B225">
        <v>35</v>
      </c>
      <c r="C225" s="35" t="s">
        <v>4</v>
      </c>
    </row>
    <row r="226" spans="1:3">
      <c r="A226" s="8">
        <v>10.87</v>
      </c>
      <c r="B226">
        <v>35</v>
      </c>
      <c r="C226" s="35" t="s">
        <v>4</v>
      </c>
    </row>
    <row r="227" spans="1:3">
      <c r="A227" s="8">
        <v>7.61</v>
      </c>
      <c r="B227">
        <v>35</v>
      </c>
      <c r="C227" s="35" t="s">
        <v>4</v>
      </c>
    </row>
    <row r="228" spans="1:3">
      <c r="A228" s="8">
        <v>3.1</v>
      </c>
      <c r="B228">
        <v>35</v>
      </c>
      <c r="C228" s="35" t="s">
        <v>4</v>
      </c>
    </row>
    <row r="229" spans="1:3">
      <c r="A229" s="8">
        <v>9.7799999999999994</v>
      </c>
      <c r="B229">
        <v>35</v>
      </c>
      <c r="C229" s="35" t="s">
        <v>4</v>
      </c>
    </row>
    <row r="230" spans="1:3">
      <c r="A230" s="8">
        <v>9.94</v>
      </c>
      <c r="B230">
        <v>35</v>
      </c>
      <c r="C230" s="35" t="s">
        <v>4</v>
      </c>
    </row>
    <row r="231" spans="1:3">
      <c r="A231" s="8">
        <v>8.39</v>
      </c>
      <c r="B231">
        <v>35</v>
      </c>
      <c r="C231" s="35" t="s">
        <v>4</v>
      </c>
    </row>
    <row r="232" spans="1:3">
      <c r="A232" s="8">
        <v>3.1</v>
      </c>
      <c r="B232">
        <v>35</v>
      </c>
      <c r="C232" s="35" t="s">
        <v>4</v>
      </c>
    </row>
    <row r="233" spans="1:3">
      <c r="A233" s="8">
        <v>2.48</v>
      </c>
      <c r="B233">
        <v>35</v>
      </c>
      <c r="C233" s="35" t="s">
        <v>4</v>
      </c>
    </row>
    <row r="234" spans="1:3">
      <c r="A234" s="8">
        <v>9.32</v>
      </c>
      <c r="B234">
        <v>35</v>
      </c>
      <c r="C234" s="35" t="s">
        <v>4</v>
      </c>
    </row>
    <row r="235" spans="1:3">
      <c r="A235" s="8">
        <v>3.88</v>
      </c>
      <c r="B235">
        <v>35</v>
      </c>
      <c r="C235" s="35" t="s">
        <v>4</v>
      </c>
    </row>
    <row r="236" spans="1:3">
      <c r="A236" s="8">
        <v>2.33</v>
      </c>
      <c r="B236">
        <v>35</v>
      </c>
      <c r="C236" s="35" t="s">
        <v>4</v>
      </c>
    </row>
    <row r="237" spans="1:3">
      <c r="A237" s="8">
        <v>27.36</v>
      </c>
      <c r="B237">
        <v>35</v>
      </c>
      <c r="C237" s="35" t="s">
        <v>4</v>
      </c>
    </row>
    <row r="238" spans="1:3">
      <c r="A238" s="8">
        <v>5.43</v>
      </c>
      <c r="B238">
        <v>35</v>
      </c>
      <c r="C238" s="35" t="s">
        <v>4</v>
      </c>
    </row>
    <row r="239" spans="1:3">
      <c r="A239" s="8">
        <v>18.649999999999999</v>
      </c>
      <c r="B239">
        <v>35</v>
      </c>
      <c r="C239" s="35" t="s">
        <v>4</v>
      </c>
    </row>
    <row r="240" spans="1:3">
      <c r="A240" s="8">
        <v>4.66</v>
      </c>
      <c r="B240">
        <v>35</v>
      </c>
      <c r="C240" s="35" t="s">
        <v>4</v>
      </c>
    </row>
    <row r="241" spans="1:3">
      <c r="A241" s="8">
        <v>3.72</v>
      </c>
      <c r="B241">
        <v>35</v>
      </c>
      <c r="C241" s="35" t="s">
        <v>4</v>
      </c>
    </row>
    <row r="242" spans="1:3">
      <c r="A242" s="9">
        <v>7.61</v>
      </c>
      <c r="B242">
        <v>35</v>
      </c>
      <c r="C242" s="35" t="s">
        <v>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B6E56-533A-AF49-A094-C3E59F2776C1}">
  <dimension ref="A1:U477"/>
  <sheetViews>
    <sheetView zoomScaleNormal="100" workbookViewId="0">
      <selection activeCell="I36" sqref="I36"/>
    </sheetView>
  </sheetViews>
  <sheetFormatPr baseColWidth="10" defaultRowHeight="16"/>
  <sheetData>
    <row r="1" spans="1:21">
      <c r="A1" t="s">
        <v>0</v>
      </c>
      <c r="B1" t="s">
        <v>1</v>
      </c>
      <c r="C1" t="s">
        <v>11</v>
      </c>
      <c r="N1" t="s">
        <v>35</v>
      </c>
      <c r="O1" t="s">
        <v>36</v>
      </c>
      <c r="P1" t="s">
        <v>24</v>
      </c>
      <c r="Q1" t="s">
        <v>27</v>
      </c>
      <c r="R1" t="s">
        <v>32</v>
      </c>
      <c r="S1" t="s">
        <v>20</v>
      </c>
      <c r="T1" t="s">
        <v>18</v>
      </c>
      <c r="U1" t="s">
        <v>19</v>
      </c>
    </row>
    <row r="2" spans="1:21">
      <c r="A2" s="28">
        <v>16.53</v>
      </c>
      <c r="B2">
        <v>25</v>
      </c>
      <c r="C2" s="42" t="s">
        <v>10</v>
      </c>
      <c r="N2">
        <f>_xlfn.QUARTILE.INC(A2:A77,3)</f>
        <v>29.78</v>
      </c>
      <c r="O2">
        <f>_xlfn.QUARTILE.INC(A78:A115,3)</f>
        <v>11.147500000000001</v>
      </c>
      <c r="P2">
        <f>_xlfn.QUARTILE.INC(A116:A126,3)</f>
        <v>6.54</v>
      </c>
      <c r="Q2">
        <f>_xlfn.QUARTILE.INC(A127:A144,3)</f>
        <v>30.752499999999998</v>
      </c>
      <c r="R2">
        <f>_xlfn.QUARTILE.INC(A145:A181,3)</f>
        <v>5.07</v>
      </c>
      <c r="S2">
        <f>_xlfn.QUARTILE.INC(A182:A228,3)</f>
        <v>24.62</v>
      </c>
      <c r="T2">
        <f>_xlfn.QUARTILE.INC(A229:A293,3)</f>
        <v>8.1300000000000008</v>
      </c>
      <c r="U2">
        <f>_xlfn.QUARTILE.INC(A294:A477,3)</f>
        <v>10.297499999999999</v>
      </c>
    </row>
    <row r="3" spans="1:21">
      <c r="A3" s="28">
        <v>9.89</v>
      </c>
      <c r="B3">
        <v>25</v>
      </c>
      <c r="C3" s="42" t="s">
        <v>10</v>
      </c>
    </row>
    <row r="4" spans="1:21">
      <c r="A4" s="28">
        <v>13.21</v>
      </c>
      <c r="B4">
        <v>25</v>
      </c>
      <c r="C4" s="42" t="s">
        <v>10</v>
      </c>
    </row>
    <row r="5" spans="1:21">
      <c r="A5" s="28">
        <v>7.41</v>
      </c>
      <c r="B5">
        <v>25</v>
      </c>
      <c r="C5" s="42" t="s">
        <v>10</v>
      </c>
    </row>
    <row r="6" spans="1:21">
      <c r="A6" s="28">
        <v>7.41</v>
      </c>
      <c r="B6">
        <v>25</v>
      </c>
      <c r="C6" s="42" t="s">
        <v>10</v>
      </c>
    </row>
    <row r="7" spans="1:21">
      <c r="A7" s="28">
        <v>16.510000000000002</v>
      </c>
      <c r="B7">
        <v>25</v>
      </c>
      <c r="C7" s="42" t="s">
        <v>10</v>
      </c>
    </row>
    <row r="8" spans="1:21">
      <c r="A8" s="28">
        <v>13.21</v>
      </c>
      <c r="B8">
        <v>25</v>
      </c>
      <c r="C8" s="42" t="s">
        <v>10</v>
      </c>
    </row>
    <row r="9" spans="1:21">
      <c r="A9" s="28">
        <v>9.89</v>
      </c>
      <c r="B9">
        <v>25</v>
      </c>
      <c r="C9" s="42" t="s">
        <v>10</v>
      </c>
    </row>
    <row r="10" spans="1:21">
      <c r="A10" s="28">
        <v>20.67</v>
      </c>
      <c r="B10">
        <v>25</v>
      </c>
      <c r="C10" s="42" t="s">
        <v>10</v>
      </c>
    </row>
    <row r="11" spans="1:21">
      <c r="A11" s="28">
        <v>20.67</v>
      </c>
      <c r="B11">
        <v>25</v>
      </c>
      <c r="C11" s="42" t="s">
        <v>10</v>
      </c>
    </row>
    <row r="12" spans="1:21">
      <c r="A12" s="28">
        <v>20.67</v>
      </c>
      <c r="B12">
        <v>25</v>
      </c>
      <c r="C12" s="42" t="s">
        <v>10</v>
      </c>
    </row>
    <row r="13" spans="1:21">
      <c r="A13" s="28">
        <v>13.21</v>
      </c>
      <c r="B13">
        <v>25</v>
      </c>
      <c r="C13" s="42" t="s">
        <v>10</v>
      </c>
    </row>
    <row r="14" spans="1:21">
      <c r="A14" s="28">
        <v>13.21</v>
      </c>
      <c r="B14">
        <v>25</v>
      </c>
      <c r="C14" s="42" t="s">
        <v>10</v>
      </c>
    </row>
    <row r="15" spans="1:21">
      <c r="A15" s="28">
        <v>7.41</v>
      </c>
      <c r="B15">
        <v>25</v>
      </c>
      <c r="C15" s="42" t="s">
        <v>10</v>
      </c>
    </row>
    <row r="16" spans="1:21">
      <c r="A16" s="28">
        <v>9.89</v>
      </c>
      <c r="B16">
        <v>25</v>
      </c>
      <c r="C16" s="42" t="s">
        <v>10</v>
      </c>
    </row>
    <row r="17" spans="1:3">
      <c r="A17" s="28">
        <v>9.89</v>
      </c>
      <c r="B17">
        <v>25</v>
      </c>
      <c r="C17" s="42" t="s">
        <v>10</v>
      </c>
    </row>
    <row r="18" spans="1:3">
      <c r="A18" s="28">
        <v>4.92</v>
      </c>
      <c r="B18">
        <v>25</v>
      </c>
      <c r="C18" s="42" t="s">
        <v>10</v>
      </c>
    </row>
    <row r="19" spans="1:3">
      <c r="A19" s="28">
        <v>24.8</v>
      </c>
      <c r="B19">
        <v>25</v>
      </c>
      <c r="C19" s="42" t="s">
        <v>10</v>
      </c>
    </row>
    <row r="20" spans="1:3">
      <c r="A20" s="28">
        <v>44.67</v>
      </c>
      <c r="B20">
        <v>25</v>
      </c>
      <c r="C20" s="42" t="s">
        <v>10</v>
      </c>
    </row>
    <row r="21" spans="1:3">
      <c r="A21" s="28">
        <v>13.21</v>
      </c>
      <c r="B21">
        <v>25</v>
      </c>
      <c r="C21" s="42" t="s">
        <v>10</v>
      </c>
    </row>
    <row r="22" spans="1:3">
      <c r="A22" s="28">
        <v>13.21</v>
      </c>
      <c r="B22">
        <v>25</v>
      </c>
      <c r="C22" s="42" t="s">
        <v>10</v>
      </c>
    </row>
    <row r="23" spans="1:3">
      <c r="A23" s="28">
        <v>13.21</v>
      </c>
      <c r="B23">
        <v>25</v>
      </c>
      <c r="C23" s="42" t="s">
        <v>10</v>
      </c>
    </row>
    <row r="24" spans="1:3">
      <c r="A24" s="28">
        <v>24.82</v>
      </c>
      <c r="B24">
        <v>25</v>
      </c>
      <c r="C24" s="42" t="s">
        <v>10</v>
      </c>
    </row>
    <row r="25" spans="1:3">
      <c r="A25" s="28">
        <v>16.510000000000002</v>
      </c>
      <c r="B25">
        <v>25</v>
      </c>
      <c r="C25" s="42" t="s">
        <v>10</v>
      </c>
    </row>
    <row r="26" spans="1:3">
      <c r="A26" s="28">
        <v>46.35</v>
      </c>
      <c r="B26">
        <v>25</v>
      </c>
      <c r="C26" s="42" t="s">
        <v>10</v>
      </c>
    </row>
    <row r="27" spans="1:3">
      <c r="A27" s="28">
        <v>13.21</v>
      </c>
      <c r="B27">
        <v>25</v>
      </c>
      <c r="C27" s="42" t="s">
        <v>10</v>
      </c>
    </row>
    <row r="28" spans="1:3">
      <c r="A28" s="28">
        <v>13.21</v>
      </c>
      <c r="B28">
        <v>25</v>
      </c>
      <c r="C28" s="42" t="s">
        <v>10</v>
      </c>
    </row>
    <row r="29" spans="1:3">
      <c r="A29" s="28">
        <v>13.21</v>
      </c>
      <c r="B29">
        <v>25</v>
      </c>
      <c r="C29" s="42" t="s">
        <v>10</v>
      </c>
    </row>
    <row r="30" spans="1:3">
      <c r="A30" s="28">
        <v>57.94</v>
      </c>
      <c r="B30">
        <v>25</v>
      </c>
      <c r="C30" s="42" t="s">
        <v>10</v>
      </c>
    </row>
    <row r="31" spans="1:3">
      <c r="A31" s="28">
        <v>13.21</v>
      </c>
      <c r="B31">
        <v>25</v>
      </c>
      <c r="C31" s="42" t="s">
        <v>10</v>
      </c>
    </row>
    <row r="32" spans="1:3">
      <c r="A32" s="28">
        <v>20.67</v>
      </c>
      <c r="B32">
        <v>25</v>
      </c>
      <c r="C32" s="42" t="s">
        <v>10</v>
      </c>
    </row>
    <row r="33" spans="1:3">
      <c r="A33" s="28">
        <v>19.82</v>
      </c>
      <c r="B33">
        <v>25</v>
      </c>
      <c r="C33" s="42" t="s">
        <v>10</v>
      </c>
    </row>
    <row r="34" spans="1:3">
      <c r="A34" s="28">
        <v>34.76</v>
      </c>
      <c r="B34">
        <v>25</v>
      </c>
      <c r="C34" s="42" t="s">
        <v>10</v>
      </c>
    </row>
    <row r="35" spans="1:3">
      <c r="A35" s="28">
        <v>9.91</v>
      </c>
      <c r="B35">
        <v>25</v>
      </c>
      <c r="C35" s="42" t="s">
        <v>10</v>
      </c>
    </row>
    <row r="36" spans="1:3">
      <c r="A36" s="28">
        <v>20.67</v>
      </c>
      <c r="B36">
        <v>25</v>
      </c>
      <c r="C36" s="42" t="s">
        <v>10</v>
      </c>
    </row>
    <row r="37" spans="1:3">
      <c r="A37" s="28">
        <v>19.86</v>
      </c>
      <c r="B37">
        <v>25</v>
      </c>
      <c r="C37" s="42" t="s">
        <v>10</v>
      </c>
    </row>
    <row r="38" spans="1:3">
      <c r="A38" s="28">
        <v>13.21</v>
      </c>
      <c r="B38">
        <v>25</v>
      </c>
      <c r="C38" s="42" t="s">
        <v>10</v>
      </c>
    </row>
    <row r="39" spans="1:3">
      <c r="A39" s="28">
        <v>20.67</v>
      </c>
      <c r="B39">
        <v>25</v>
      </c>
      <c r="C39" s="42" t="s">
        <v>10</v>
      </c>
    </row>
    <row r="40" spans="1:3">
      <c r="A40" s="28">
        <v>13.21</v>
      </c>
      <c r="B40">
        <v>25</v>
      </c>
      <c r="C40" s="42" t="s">
        <v>10</v>
      </c>
    </row>
    <row r="41" spans="1:3">
      <c r="A41" s="28">
        <v>91.11</v>
      </c>
      <c r="B41">
        <v>25</v>
      </c>
      <c r="C41" s="42" t="s">
        <v>10</v>
      </c>
    </row>
    <row r="42" spans="1:3">
      <c r="A42" s="28">
        <v>20.67</v>
      </c>
      <c r="B42">
        <v>25</v>
      </c>
      <c r="C42" s="42" t="s">
        <v>10</v>
      </c>
    </row>
    <row r="43" spans="1:3">
      <c r="A43" s="28">
        <v>40.56</v>
      </c>
      <c r="B43">
        <v>25</v>
      </c>
      <c r="C43" s="42" t="s">
        <v>10</v>
      </c>
    </row>
    <row r="44" spans="1:3">
      <c r="A44" s="28">
        <v>20.67</v>
      </c>
      <c r="B44">
        <v>25</v>
      </c>
      <c r="C44" s="42" t="s">
        <v>10</v>
      </c>
    </row>
    <row r="45" spans="1:3">
      <c r="A45" s="28">
        <v>34.76</v>
      </c>
      <c r="B45">
        <v>25</v>
      </c>
      <c r="C45" s="42" t="s">
        <v>10</v>
      </c>
    </row>
    <row r="46" spans="1:3">
      <c r="A46" s="28">
        <v>34.76</v>
      </c>
      <c r="B46">
        <v>25</v>
      </c>
      <c r="C46" s="42" t="s">
        <v>10</v>
      </c>
    </row>
    <row r="47" spans="1:3">
      <c r="A47" s="28">
        <v>40.56</v>
      </c>
      <c r="B47">
        <v>25</v>
      </c>
      <c r="C47" s="42" t="s">
        <v>10</v>
      </c>
    </row>
    <row r="48" spans="1:3">
      <c r="A48" s="28">
        <v>40.56</v>
      </c>
      <c r="B48">
        <v>25</v>
      </c>
      <c r="C48" s="42" t="s">
        <v>10</v>
      </c>
    </row>
    <row r="49" spans="1:3">
      <c r="A49" s="28">
        <v>19.86</v>
      </c>
      <c r="B49">
        <v>25</v>
      </c>
      <c r="C49" s="42" t="s">
        <v>10</v>
      </c>
    </row>
    <row r="50" spans="1:3">
      <c r="A50" s="28">
        <v>52.99</v>
      </c>
      <c r="B50">
        <v>25</v>
      </c>
      <c r="C50" s="42" t="s">
        <v>10</v>
      </c>
    </row>
    <row r="51" spans="1:3">
      <c r="A51" s="28">
        <v>13.21</v>
      </c>
      <c r="B51">
        <v>25</v>
      </c>
      <c r="C51" s="42" t="s">
        <v>10</v>
      </c>
    </row>
    <row r="52" spans="1:3">
      <c r="A52" s="28">
        <v>29.78</v>
      </c>
      <c r="B52">
        <v>25</v>
      </c>
      <c r="C52" s="42" t="s">
        <v>10</v>
      </c>
    </row>
    <row r="53" spans="1:3">
      <c r="A53" s="28">
        <v>13.21</v>
      </c>
      <c r="B53">
        <v>25</v>
      </c>
      <c r="C53" s="42" t="s">
        <v>10</v>
      </c>
    </row>
    <row r="54" spans="1:3">
      <c r="A54" s="28">
        <v>40.56</v>
      </c>
      <c r="B54">
        <v>25</v>
      </c>
      <c r="C54" s="42" t="s">
        <v>10</v>
      </c>
    </row>
    <row r="55" spans="1:3">
      <c r="A55" s="28">
        <v>29.78</v>
      </c>
      <c r="B55">
        <v>25</v>
      </c>
      <c r="C55" s="42" t="s">
        <v>10</v>
      </c>
    </row>
    <row r="56" spans="1:3">
      <c r="A56" s="28">
        <v>33.07</v>
      </c>
      <c r="B56">
        <v>25</v>
      </c>
      <c r="C56" s="42" t="s">
        <v>10</v>
      </c>
    </row>
    <row r="57" spans="1:3">
      <c r="A57" s="28">
        <v>20.67</v>
      </c>
      <c r="B57">
        <v>25</v>
      </c>
      <c r="C57" s="42" t="s">
        <v>10</v>
      </c>
    </row>
    <row r="58" spans="1:3">
      <c r="A58" s="28">
        <v>16.510000000000002</v>
      </c>
      <c r="B58">
        <v>25</v>
      </c>
      <c r="C58" s="42" t="s">
        <v>10</v>
      </c>
    </row>
    <row r="59" spans="1:3">
      <c r="A59" s="28">
        <v>19.82</v>
      </c>
      <c r="B59">
        <v>25</v>
      </c>
      <c r="C59" s="42" t="s">
        <v>10</v>
      </c>
    </row>
    <row r="60" spans="1:3">
      <c r="A60" s="28">
        <v>28.93</v>
      </c>
      <c r="B60">
        <v>25</v>
      </c>
      <c r="C60" s="42" t="s">
        <v>10</v>
      </c>
    </row>
    <row r="61" spans="1:3">
      <c r="A61" s="28">
        <v>57.98</v>
      </c>
      <c r="B61">
        <v>25</v>
      </c>
      <c r="C61" s="42" t="s">
        <v>10</v>
      </c>
    </row>
    <row r="62" spans="1:3">
      <c r="A62" s="28">
        <v>19.82</v>
      </c>
      <c r="B62">
        <v>25</v>
      </c>
      <c r="C62" s="42" t="s">
        <v>10</v>
      </c>
    </row>
    <row r="63" spans="1:3">
      <c r="A63" s="28">
        <v>29.78</v>
      </c>
      <c r="B63">
        <v>25</v>
      </c>
      <c r="C63" s="42" t="s">
        <v>10</v>
      </c>
    </row>
    <row r="64" spans="1:3">
      <c r="A64" s="29">
        <v>40.56</v>
      </c>
      <c r="B64">
        <v>25</v>
      </c>
      <c r="C64" s="42" t="s">
        <v>10</v>
      </c>
    </row>
    <row r="65" spans="1:3">
      <c r="A65" s="30">
        <v>22.02</v>
      </c>
      <c r="B65">
        <v>25</v>
      </c>
      <c r="C65" s="42" t="s">
        <v>10</v>
      </c>
    </row>
    <row r="66" spans="1:3">
      <c r="A66" s="28">
        <v>22.07</v>
      </c>
      <c r="B66">
        <v>25</v>
      </c>
      <c r="C66" s="42" t="s">
        <v>10</v>
      </c>
    </row>
    <row r="67" spans="1:3">
      <c r="A67" s="28">
        <v>7.3</v>
      </c>
      <c r="B67">
        <v>25</v>
      </c>
      <c r="C67" s="42" t="s">
        <v>10</v>
      </c>
    </row>
    <row r="68" spans="1:3">
      <c r="A68" s="28">
        <v>16.510000000000002</v>
      </c>
      <c r="B68">
        <v>25</v>
      </c>
      <c r="C68" s="42" t="s">
        <v>10</v>
      </c>
    </row>
    <row r="69" spans="1:3">
      <c r="A69" s="28">
        <v>36.78</v>
      </c>
      <c r="B69">
        <v>25</v>
      </c>
      <c r="C69" s="42" t="s">
        <v>10</v>
      </c>
    </row>
    <row r="70" spans="1:3">
      <c r="A70" s="28">
        <v>16.510000000000002</v>
      </c>
      <c r="B70">
        <v>25</v>
      </c>
      <c r="C70" s="42" t="s">
        <v>10</v>
      </c>
    </row>
    <row r="71" spans="1:3">
      <c r="A71" s="28">
        <v>29.42</v>
      </c>
      <c r="B71">
        <v>25</v>
      </c>
      <c r="C71" s="42" t="s">
        <v>10</v>
      </c>
    </row>
    <row r="72" spans="1:3">
      <c r="A72" s="28">
        <v>29.42</v>
      </c>
      <c r="B72">
        <v>25</v>
      </c>
      <c r="C72" s="42" t="s">
        <v>10</v>
      </c>
    </row>
    <row r="73" spans="1:3">
      <c r="A73" s="28">
        <v>22.02</v>
      </c>
      <c r="B73">
        <v>25</v>
      </c>
      <c r="C73" s="42" t="s">
        <v>10</v>
      </c>
    </row>
    <row r="74" spans="1:3">
      <c r="A74" s="28">
        <v>22.07</v>
      </c>
      <c r="B74">
        <v>25</v>
      </c>
      <c r="C74" s="42" t="s">
        <v>10</v>
      </c>
    </row>
    <row r="75" spans="1:3">
      <c r="A75" s="28">
        <v>46.03</v>
      </c>
      <c r="B75">
        <v>25</v>
      </c>
      <c r="C75" s="42" t="s">
        <v>10</v>
      </c>
    </row>
    <row r="76" spans="1:3">
      <c r="A76" s="28">
        <v>22.02</v>
      </c>
      <c r="B76">
        <v>25</v>
      </c>
      <c r="C76" s="42" t="s">
        <v>10</v>
      </c>
    </row>
    <row r="77" spans="1:3">
      <c r="A77" s="29">
        <v>22.02</v>
      </c>
      <c r="B77">
        <v>25</v>
      </c>
      <c r="C77" s="42" t="s">
        <v>10</v>
      </c>
    </row>
    <row r="78" spans="1:3">
      <c r="A78" s="22">
        <v>55.4</v>
      </c>
      <c r="B78">
        <v>25</v>
      </c>
      <c r="C78" s="40" t="s">
        <v>8</v>
      </c>
    </row>
    <row r="79" spans="1:3">
      <c r="A79" s="23">
        <v>4.24</v>
      </c>
      <c r="B79">
        <v>25</v>
      </c>
      <c r="C79" s="40" t="s">
        <v>8</v>
      </c>
    </row>
    <row r="80" spans="1:3">
      <c r="A80" s="23">
        <v>6.36</v>
      </c>
      <c r="B80">
        <v>25</v>
      </c>
      <c r="C80" s="40" t="s">
        <v>8</v>
      </c>
    </row>
    <row r="81" spans="1:3">
      <c r="A81" s="23">
        <v>11.32</v>
      </c>
      <c r="B81">
        <v>25</v>
      </c>
      <c r="C81" s="40" t="s">
        <v>8</v>
      </c>
    </row>
    <row r="82" spans="1:3">
      <c r="A82" s="23">
        <v>2.81</v>
      </c>
      <c r="B82">
        <v>25</v>
      </c>
      <c r="C82" s="40" t="s">
        <v>8</v>
      </c>
    </row>
    <row r="83" spans="1:3">
      <c r="A83" s="23">
        <v>7.09</v>
      </c>
      <c r="B83">
        <v>25</v>
      </c>
      <c r="C83" s="40" t="s">
        <v>8</v>
      </c>
    </row>
    <row r="84" spans="1:3">
      <c r="A84" s="23">
        <v>5.66</v>
      </c>
      <c r="B84">
        <v>25</v>
      </c>
      <c r="C84" s="40" t="s">
        <v>8</v>
      </c>
    </row>
    <row r="85" spans="1:3">
      <c r="A85" s="23">
        <v>2.81</v>
      </c>
      <c r="B85">
        <v>25</v>
      </c>
      <c r="C85" s="40" t="s">
        <v>8</v>
      </c>
    </row>
    <row r="86" spans="1:3">
      <c r="A86" s="23">
        <v>19.87</v>
      </c>
      <c r="B86">
        <v>25</v>
      </c>
      <c r="C86" s="40" t="s">
        <v>8</v>
      </c>
    </row>
    <row r="87" spans="1:3">
      <c r="A87" s="23">
        <v>4.24</v>
      </c>
      <c r="B87">
        <v>25</v>
      </c>
      <c r="C87" s="40" t="s">
        <v>8</v>
      </c>
    </row>
    <row r="88" spans="1:3">
      <c r="A88" s="23">
        <v>11.32</v>
      </c>
      <c r="B88">
        <v>25</v>
      </c>
      <c r="C88" s="40" t="s">
        <v>8</v>
      </c>
    </row>
    <row r="89" spans="1:3">
      <c r="A89" s="23">
        <v>10.63</v>
      </c>
      <c r="B89">
        <v>25</v>
      </c>
      <c r="C89" s="40" t="s">
        <v>8</v>
      </c>
    </row>
    <row r="90" spans="1:3">
      <c r="A90" s="23">
        <v>4.21</v>
      </c>
      <c r="B90">
        <v>25</v>
      </c>
      <c r="C90" s="40" t="s">
        <v>8</v>
      </c>
    </row>
    <row r="91" spans="1:3">
      <c r="A91" s="23">
        <v>14.16</v>
      </c>
      <c r="B91">
        <v>25</v>
      </c>
      <c r="C91" s="40" t="s">
        <v>8</v>
      </c>
    </row>
    <row r="92" spans="1:3">
      <c r="A92" s="23">
        <v>5.66</v>
      </c>
      <c r="B92">
        <v>25</v>
      </c>
      <c r="C92" s="40" t="s">
        <v>8</v>
      </c>
    </row>
    <row r="93" spans="1:3">
      <c r="A93" s="23">
        <v>14.17</v>
      </c>
      <c r="B93">
        <v>25</v>
      </c>
      <c r="C93" s="40" t="s">
        <v>8</v>
      </c>
    </row>
    <row r="94" spans="1:3">
      <c r="A94" s="23">
        <v>10.63</v>
      </c>
      <c r="B94">
        <v>25</v>
      </c>
      <c r="C94" s="40" t="s">
        <v>8</v>
      </c>
    </row>
    <row r="95" spans="1:3">
      <c r="A95" s="23">
        <v>8.49</v>
      </c>
      <c r="B95">
        <v>25</v>
      </c>
      <c r="C95" s="40" t="s">
        <v>8</v>
      </c>
    </row>
    <row r="96" spans="1:3">
      <c r="A96" s="23">
        <v>8.49</v>
      </c>
      <c r="B96">
        <v>25</v>
      </c>
      <c r="C96" s="40" t="s">
        <v>8</v>
      </c>
    </row>
    <row r="97" spans="1:3">
      <c r="A97" s="23">
        <v>4.24</v>
      </c>
      <c r="B97">
        <v>25</v>
      </c>
      <c r="C97" s="40" t="s">
        <v>8</v>
      </c>
    </row>
    <row r="98" spans="1:3">
      <c r="A98" s="23">
        <v>4.24</v>
      </c>
      <c r="B98">
        <v>25</v>
      </c>
      <c r="C98" s="40" t="s">
        <v>8</v>
      </c>
    </row>
    <row r="99" spans="1:3">
      <c r="A99" s="23">
        <v>8.49</v>
      </c>
      <c r="B99">
        <v>25</v>
      </c>
      <c r="C99" s="40" t="s">
        <v>8</v>
      </c>
    </row>
    <row r="100" spans="1:3">
      <c r="A100" s="23">
        <v>6.36</v>
      </c>
      <c r="B100">
        <v>25</v>
      </c>
      <c r="C100" s="40" t="s">
        <v>8</v>
      </c>
    </row>
    <row r="101" spans="1:3">
      <c r="A101" s="23">
        <v>21.27</v>
      </c>
      <c r="B101">
        <v>25</v>
      </c>
      <c r="C101" s="40" t="s">
        <v>8</v>
      </c>
    </row>
    <row r="102" spans="1:3">
      <c r="A102" s="23">
        <v>11.32</v>
      </c>
      <c r="B102">
        <v>25</v>
      </c>
      <c r="C102" s="40" t="s">
        <v>8</v>
      </c>
    </row>
    <row r="103" spans="1:3">
      <c r="A103" s="23">
        <v>14.16</v>
      </c>
      <c r="B103">
        <v>25</v>
      </c>
      <c r="C103" s="40" t="s">
        <v>8</v>
      </c>
    </row>
    <row r="104" spans="1:3">
      <c r="A104" s="23">
        <v>4.24</v>
      </c>
      <c r="B104">
        <v>25</v>
      </c>
      <c r="C104" s="40" t="s">
        <v>8</v>
      </c>
    </row>
    <row r="105" spans="1:3">
      <c r="A105" s="23">
        <v>2.12</v>
      </c>
      <c r="B105">
        <v>25</v>
      </c>
      <c r="C105" s="40" t="s">
        <v>8</v>
      </c>
    </row>
    <row r="106" spans="1:3">
      <c r="A106" s="23">
        <v>2.81</v>
      </c>
      <c r="B106">
        <v>25</v>
      </c>
      <c r="C106" s="40" t="s">
        <v>8</v>
      </c>
    </row>
    <row r="107" spans="1:3">
      <c r="A107" s="23">
        <v>8.4700000000000006</v>
      </c>
      <c r="B107">
        <v>25</v>
      </c>
      <c r="C107" s="40" t="s">
        <v>8</v>
      </c>
    </row>
    <row r="108" spans="1:3">
      <c r="A108" s="23">
        <v>8.49</v>
      </c>
      <c r="B108">
        <v>25</v>
      </c>
      <c r="C108" s="40" t="s">
        <v>8</v>
      </c>
    </row>
    <row r="109" spans="1:3">
      <c r="A109" s="23">
        <v>4.24</v>
      </c>
      <c r="B109">
        <v>25</v>
      </c>
      <c r="C109" s="40" t="s">
        <v>8</v>
      </c>
    </row>
    <row r="110" spans="1:3">
      <c r="A110" s="23">
        <v>4.24</v>
      </c>
      <c r="B110">
        <v>25</v>
      </c>
      <c r="C110" s="40" t="s">
        <v>8</v>
      </c>
    </row>
    <row r="111" spans="1:3">
      <c r="A111" s="23">
        <v>14.17</v>
      </c>
      <c r="B111">
        <v>25</v>
      </c>
      <c r="C111" s="40" t="s">
        <v>8</v>
      </c>
    </row>
    <row r="112" spans="1:3">
      <c r="A112" s="23">
        <v>8.49</v>
      </c>
      <c r="B112">
        <v>25</v>
      </c>
      <c r="C112" s="40" t="s">
        <v>8</v>
      </c>
    </row>
    <row r="113" spans="1:3">
      <c r="A113" s="23">
        <v>4.24</v>
      </c>
      <c r="B113">
        <v>25</v>
      </c>
      <c r="C113" s="40" t="s">
        <v>8</v>
      </c>
    </row>
    <row r="114" spans="1:3">
      <c r="A114" s="23">
        <v>4.24</v>
      </c>
      <c r="B114">
        <v>25</v>
      </c>
      <c r="C114" s="40" t="s">
        <v>8</v>
      </c>
    </row>
    <row r="115" spans="1:3">
      <c r="A115" s="24">
        <v>10.63</v>
      </c>
      <c r="B115">
        <v>25</v>
      </c>
      <c r="C115" s="40" t="s">
        <v>8</v>
      </c>
    </row>
    <row r="116" spans="1:3">
      <c r="A116" s="10">
        <v>6.53</v>
      </c>
      <c r="B116">
        <v>25</v>
      </c>
      <c r="C116" s="36" t="s">
        <v>5</v>
      </c>
    </row>
    <row r="117" spans="1:3">
      <c r="A117" s="11">
        <v>4.3600000000000003</v>
      </c>
      <c r="B117">
        <v>25</v>
      </c>
      <c r="C117" s="36" t="s">
        <v>5</v>
      </c>
    </row>
    <row r="118" spans="1:3">
      <c r="A118" s="11">
        <v>10.91</v>
      </c>
      <c r="B118">
        <v>25</v>
      </c>
      <c r="C118" s="36" t="s">
        <v>5</v>
      </c>
    </row>
    <row r="119" spans="1:3">
      <c r="A119" s="11">
        <v>6.54</v>
      </c>
      <c r="B119">
        <v>25</v>
      </c>
      <c r="C119" s="36" t="s">
        <v>5</v>
      </c>
    </row>
    <row r="120" spans="1:3">
      <c r="A120" s="11">
        <v>4.8899999999999997</v>
      </c>
      <c r="B120">
        <v>25</v>
      </c>
      <c r="C120" s="36" t="s">
        <v>5</v>
      </c>
    </row>
    <row r="121" spans="1:3">
      <c r="A121" s="11">
        <v>10.9</v>
      </c>
      <c r="B121">
        <v>25</v>
      </c>
      <c r="C121" s="36" t="s">
        <v>5</v>
      </c>
    </row>
    <row r="122" spans="1:3">
      <c r="A122" s="11">
        <v>6.54</v>
      </c>
      <c r="B122">
        <v>25</v>
      </c>
      <c r="C122" s="36" t="s">
        <v>5</v>
      </c>
    </row>
    <row r="123" spans="1:3">
      <c r="A123" s="11">
        <v>6.53</v>
      </c>
      <c r="B123">
        <v>25</v>
      </c>
      <c r="C123" s="36" t="s">
        <v>5</v>
      </c>
    </row>
    <row r="124" spans="1:3">
      <c r="A124" s="11">
        <v>4.8899999999999997</v>
      </c>
      <c r="B124">
        <v>25</v>
      </c>
      <c r="C124" s="36" t="s">
        <v>5</v>
      </c>
    </row>
    <row r="125" spans="1:3">
      <c r="A125" s="11">
        <v>6.54</v>
      </c>
      <c r="B125">
        <v>25</v>
      </c>
      <c r="C125" s="36" t="s">
        <v>5</v>
      </c>
    </row>
    <row r="126" spans="1:3">
      <c r="A126" s="12">
        <v>6.54</v>
      </c>
      <c r="B126">
        <v>25</v>
      </c>
      <c r="C126" s="36" t="s">
        <v>5</v>
      </c>
    </row>
    <row r="127" spans="1:3">
      <c r="A127" s="13">
        <v>22.07</v>
      </c>
      <c r="B127">
        <v>25</v>
      </c>
      <c r="C127" s="37" t="s">
        <v>6</v>
      </c>
    </row>
    <row r="128" spans="1:3">
      <c r="A128" s="14">
        <v>22.07</v>
      </c>
      <c r="B128">
        <v>25</v>
      </c>
      <c r="C128" s="37" t="s">
        <v>6</v>
      </c>
    </row>
    <row r="129" spans="1:3">
      <c r="A129" s="14">
        <v>28.39</v>
      </c>
      <c r="B129">
        <v>25</v>
      </c>
      <c r="C129" s="37" t="s">
        <v>6</v>
      </c>
    </row>
    <row r="130" spans="1:3">
      <c r="A130" s="14">
        <v>18.93</v>
      </c>
      <c r="B130">
        <v>25</v>
      </c>
      <c r="C130" s="37" t="s">
        <v>6</v>
      </c>
    </row>
    <row r="131" spans="1:3">
      <c r="A131" s="14">
        <v>27.59</v>
      </c>
      <c r="B131">
        <v>25</v>
      </c>
      <c r="C131" s="37" t="s">
        <v>6</v>
      </c>
    </row>
    <row r="132" spans="1:3">
      <c r="A132" s="14">
        <v>31.54</v>
      </c>
      <c r="B132">
        <v>25</v>
      </c>
      <c r="C132" s="37" t="s">
        <v>6</v>
      </c>
    </row>
    <row r="133" spans="1:3">
      <c r="A133" s="14">
        <v>18.91</v>
      </c>
      <c r="B133">
        <v>25</v>
      </c>
      <c r="C133" s="37" t="s">
        <v>6</v>
      </c>
    </row>
    <row r="134" spans="1:3">
      <c r="A134" s="14">
        <v>22.07</v>
      </c>
      <c r="B134">
        <v>25</v>
      </c>
      <c r="C134" s="37" t="s">
        <v>6</v>
      </c>
    </row>
    <row r="135" spans="1:3">
      <c r="A135" s="14">
        <v>42.59</v>
      </c>
      <c r="B135">
        <v>25</v>
      </c>
      <c r="C135" s="37" t="s">
        <v>6</v>
      </c>
    </row>
    <row r="136" spans="1:3">
      <c r="A136" s="14">
        <v>31.56</v>
      </c>
      <c r="B136">
        <v>25</v>
      </c>
      <c r="C136" s="37" t="s">
        <v>6</v>
      </c>
    </row>
    <row r="137" spans="1:3">
      <c r="A137" s="14">
        <v>19.68</v>
      </c>
      <c r="B137">
        <v>25</v>
      </c>
      <c r="C137" s="37" t="s">
        <v>6</v>
      </c>
    </row>
    <row r="138" spans="1:3">
      <c r="A138" s="14">
        <v>27.59</v>
      </c>
      <c r="B138">
        <v>25</v>
      </c>
      <c r="C138" s="37" t="s">
        <v>6</v>
      </c>
    </row>
    <row r="139" spans="1:3">
      <c r="A139" s="14">
        <v>18.91</v>
      </c>
      <c r="B139">
        <v>25</v>
      </c>
      <c r="C139" s="37" t="s">
        <v>6</v>
      </c>
    </row>
    <row r="140" spans="1:3">
      <c r="A140" s="14">
        <v>28.39</v>
      </c>
      <c r="B140">
        <v>25</v>
      </c>
      <c r="C140" s="37" t="s">
        <v>6</v>
      </c>
    </row>
    <row r="141" spans="1:3">
      <c r="A141" s="14">
        <v>35.49</v>
      </c>
      <c r="B141">
        <v>25</v>
      </c>
      <c r="C141" s="37" t="s">
        <v>6</v>
      </c>
    </row>
    <row r="142" spans="1:3">
      <c r="A142" s="14">
        <v>47.33</v>
      </c>
      <c r="B142">
        <v>25</v>
      </c>
      <c r="C142" s="37" t="s">
        <v>6</v>
      </c>
    </row>
    <row r="143" spans="1:3">
      <c r="A143" s="14">
        <v>19.68</v>
      </c>
      <c r="B143">
        <v>25</v>
      </c>
      <c r="C143" s="37" t="s">
        <v>6</v>
      </c>
    </row>
    <row r="144" spans="1:3">
      <c r="A144" s="15">
        <v>14.18</v>
      </c>
      <c r="B144">
        <v>25</v>
      </c>
      <c r="C144" s="37" t="s">
        <v>6</v>
      </c>
    </row>
    <row r="145" spans="1:3">
      <c r="A145" s="16">
        <v>0.84</v>
      </c>
      <c r="B145">
        <v>25</v>
      </c>
      <c r="C145" s="38" t="s">
        <v>13</v>
      </c>
    </row>
    <row r="146" spans="1:3">
      <c r="A146" s="17">
        <v>1.73</v>
      </c>
      <c r="B146">
        <v>25</v>
      </c>
      <c r="C146" s="38" t="s">
        <v>13</v>
      </c>
    </row>
    <row r="147" spans="1:3">
      <c r="A147" s="17">
        <v>0.84</v>
      </c>
      <c r="B147">
        <v>25</v>
      </c>
      <c r="C147" s="38" t="s">
        <v>13</v>
      </c>
    </row>
    <row r="148" spans="1:3">
      <c r="A148" s="18">
        <v>1.73</v>
      </c>
      <c r="B148">
        <v>25</v>
      </c>
      <c r="C148" s="38" t="s">
        <v>13</v>
      </c>
    </row>
    <row r="149" spans="1:3">
      <c r="A149" s="16">
        <v>2.0099999999999998</v>
      </c>
      <c r="B149">
        <v>25</v>
      </c>
      <c r="C149" s="38" t="s">
        <v>13</v>
      </c>
    </row>
    <row r="150" spans="1:3">
      <c r="A150" s="17">
        <v>5.07</v>
      </c>
      <c r="B150">
        <v>25</v>
      </c>
      <c r="C150" s="38" t="s">
        <v>13</v>
      </c>
    </row>
    <row r="151" spans="1:3">
      <c r="A151" s="17">
        <v>2.02</v>
      </c>
      <c r="B151">
        <v>25</v>
      </c>
      <c r="C151" s="38" t="s">
        <v>13</v>
      </c>
    </row>
    <row r="152" spans="1:3">
      <c r="A152" s="16">
        <v>4.6900000000000004</v>
      </c>
      <c r="B152">
        <v>25</v>
      </c>
      <c r="C152" s="38" t="s">
        <v>13</v>
      </c>
    </row>
    <row r="153" spans="1:3">
      <c r="A153" s="17">
        <v>4.6900000000000004</v>
      </c>
      <c r="B153">
        <v>25</v>
      </c>
      <c r="C153" s="38" t="s">
        <v>13</v>
      </c>
    </row>
    <row r="154" spans="1:3">
      <c r="A154" s="17">
        <v>6.27</v>
      </c>
      <c r="B154">
        <v>25</v>
      </c>
      <c r="C154" s="38" t="s">
        <v>13</v>
      </c>
    </row>
    <row r="155" spans="1:3">
      <c r="A155" s="17">
        <v>4.18</v>
      </c>
      <c r="B155">
        <v>25</v>
      </c>
      <c r="C155" s="38" t="s">
        <v>13</v>
      </c>
    </row>
    <row r="156" spans="1:3">
      <c r="A156" s="17">
        <v>3.13</v>
      </c>
      <c r="B156">
        <v>25</v>
      </c>
      <c r="C156" s="38" t="s">
        <v>13</v>
      </c>
    </row>
    <row r="157" spans="1:3">
      <c r="A157" s="17">
        <v>13.08</v>
      </c>
      <c r="B157">
        <v>25</v>
      </c>
      <c r="C157" s="38" t="s">
        <v>13</v>
      </c>
    </row>
    <row r="158" spans="1:3">
      <c r="A158" s="17">
        <v>2.0699999999999998</v>
      </c>
      <c r="B158">
        <v>25</v>
      </c>
      <c r="C158" s="38" t="s">
        <v>13</v>
      </c>
    </row>
    <row r="159" spans="1:3">
      <c r="A159" s="17">
        <v>4.6900000000000004</v>
      </c>
      <c r="B159">
        <v>25</v>
      </c>
      <c r="C159" s="38" t="s">
        <v>13</v>
      </c>
    </row>
    <row r="160" spans="1:3">
      <c r="A160" s="17">
        <v>3.13</v>
      </c>
      <c r="B160">
        <v>25</v>
      </c>
      <c r="C160" s="38" t="s">
        <v>13</v>
      </c>
    </row>
    <row r="161" spans="1:3">
      <c r="A161" s="17">
        <v>3.13</v>
      </c>
      <c r="B161">
        <v>25</v>
      </c>
      <c r="C161" s="38" t="s">
        <v>13</v>
      </c>
    </row>
    <row r="162" spans="1:3">
      <c r="A162" s="17">
        <v>6.26</v>
      </c>
      <c r="B162">
        <v>25</v>
      </c>
      <c r="C162" s="38" t="s">
        <v>13</v>
      </c>
    </row>
    <row r="163" spans="1:3">
      <c r="A163" s="17">
        <v>12.57</v>
      </c>
      <c r="B163">
        <v>25</v>
      </c>
      <c r="C163" s="38" t="s">
        <v>13</v>
      </c>
    </row>
    <row r="164" spans="1:3">
      <c r="A164" s="17">
        <v>10.46</v>
      </c>
      <c r="B164">
        <v>25</v>
      </c>
      <c r="C164" s="38" t="s">
        <v>13</v>
      </c>
    </row>
    <row r="165" spans="1:3">
      <c r="A165" s="17">
        <v>3.13</v>
      </c>
      <c r="B165">
        <v>25</v>
      </c>
      <c r="C165" s="38" t="s">
        <v>13</v>
      </c>
    </row>
    <row r="166" spans="1:3">
      <c r="A166" s="17">
        <v>6.27</v>
      </c>
      <c r="B166">
        <v>25</v>
      </c>
      <c r="C166" s="38" t="s">
        <v>13</v>
      </c>
    </row>
    <row r="167" spans="1:3">
      <c r="A167" s="17">
        <v>10.45</v>
      </c>
      <c r="B167">
        <v>25</v>
      </c>
      <c r="C167" s="38" t="s">
        <v>13</v>
      </c>
    </row>
    <row r="168" spans="1:3">
      <c r="A168" s="17">
        <v>10.46</v>
      </c>
      <c r="B168">
        <v>25</v>
      </c>
      <c r="C168" s="38" t="s">
        <v>13</v>
      </c>
    </row>
    <row r="169" spans="1:3">
      <c r="A169" s="18">
        <v>4.6900000000000004</v>
      </c>
      <c r="B169">
        <v>25</v>
      </c>
      <c r="C169" s="38" t="s">
        <v>13</v>
      </c>
    </row>
    <row r="170" spans="1:3">
      <c r="A170" s="31">
        <v>4.3</v>
      </c>
      <c r="B170">
        <v>25</v>
      </c>
      <c r="C170" s="38" t="s">
        <v>13</v>
      </c>
    </row>
    <row r="171" spans="1:3">
      <c r="A171" s="31">
        <v>4.3</v>
      </c>
      <c r="B171">
        <v>25</v>
      </c>
      <c r="C171" s="38" t="s">
        <v>13</v>
      </c>
    </row>
    <row r="172" spans="1:3">
      <c r="A172" s="31">
        <v>6.44</v>
      </c>
      <c r="B172">
        <v>25</v>
      </c>
      <c r="C172" s="38" t="s">
        <v>13</v>
      </c>
    </row>
    <row r="173" spans="1:3">
      <c r="A173" s="31">
        <v>4.2699999999999996</v>
      </c>
      <c r="B173">
        <v>25</v>
      </c>
      <c r="C173" s="38" t="s">
        <v>13</v>
      </c>
    </row>
    <row r="174" spans="1:3">
      <c r="A174" s="31">
        <v>2.84</v>
      </c>
      <c r="B174">
        <v>25</v>
      </c>
      <c r="C174" s="38" t="s">
        <v>13</v>
      </c>
    </row>
    <row r="175" spans="1:3">
      <c r="A175" s="31">
        <v>1.42</v>
      </c>
      <c r="B175">
        <v>25</v>
      </c>
      <c r="C175" s="38" t="s">
        <v>13</v>
      </c>
    </row>
    <row r="176" spans="1:3">
      <c r="A176" s="31">
        <v>2.85</v>
      </c>
      <c r="B176">
        <v>25</v>
      </c>
      <c r="C176" s="38" t="s">
        <v>13</v>
      </c>
    </row>
    <row r="177" spans="1:3">
      <c r="A177" s="31">
        <v>2.87</v>
      </c>
      <c r="B177">
        <v>25</v>
      </c>
      <c r="C177" s="38" t="s">
        <v>13</v>
      </c>
    </row>
    <row r="178" spans="1:3">
      <c r="A178" s="31">
        <v>4.3</v>
      </c>
      <c r="B178">
        <v>25</v>
      </c>
      <c r="C178" s="38" t="s">
        <v>13</v>
      </c>
    </row>
    <row r="179" spans="1:3">
      <c r="A179" s="31">
        <v>2.85</v>
      </c>
      <c r="B179">
        <v>25</v>
      </c>
      <c r="C179" s="38" t="s">
        <v>13</v>
      </c>
    </row>
    <row r="180" spans="1:3">
      <c r="A180" s="31">
        <v>4.2699999999999996</v>
      </c>
      <c r="B180">
        <v>25</v>
      </c>
      <c r="C180" s="38" t="s">
        <v>13</v>
      </c>
    </row>
    <row r="181" spans="1:3">
      <c r="A181" s="18">
        <v>1.42</v>
      </c>
      <c r="B181">
        <v>25</v>
      </c>
      <c r="C181" s="38" t="s">
        <v>13</v>
      </c>
    </row>
    <row r="182" spans="1:3">
      <c r="A182" s="1">
        <v>6.83</v>
      </c>
      <c r="B182">
        <v>25</v>
      </c>
      <c r="C182" s="33" t="s">
        <v>2</v>
      </c>
    </row>
    <row r="183" spans="1:3">
      <c r="A183" s="2">
        <v>24.62</v>
      </c>
      <c r="B183">
        <v>25</v>
      </c>
      <c r="C183" s="33" t="s">
        <v>2</v>
      </c>
    </row>
    <row r="184" spans="1:3">
      <c r="A184" s="2">
        <v>10.25</v>
      </c>
      <c r="B184">
        <v>25</v>
      </c>
      <c r="C184" s="33" t="s">
        <v>2</v>
      </c>
    </row>
    <row r="185" spans="1:3">
      <c r="A185" s="2">
        <v>5.46</v>
      </c>
      <c r="B185">
        <v>25</v>
      </c>
      <c r="C185" s="33" t="s">
        <v>2</v>
      </c>
    </row>
    <row r="186" spans="1:3">
      <c r="A186" s="2">
        <v>10.25</v>
      </c>
      <c r="B186">
        <v>25</v>
      </c>
      <c r="C186" s="33" t="s">
        <v>2</v>
      </c>
    </row>
    <row r="187" spans="1:3">
      <c r="A187" s="2">
        <v>16.41</v>
      </c>
      <c r="B187">
        <v>25</v>
      </c>
      <c r="C187" s="33" t="s">
        <v>2</v>
      </c>
    </row>
    <row r="188" spans="1:3">
      <c r="A188" s="2">
        <v>13.67</v>
      </c>
      <c r="B188">
        <v>25</v>
      </c>
      <c r="C188" s="33" t="s">
        <v>2</v>
      </c>
    </row>
    <row r="189" spans="1:3">
      <c r="A189" s="2">
        <v>16.41</v>
      </c>
      <c r="B189">
        <v>25</v>
      </c>
      <c r="C189" s="33" t="s">
        <v>2</v>
      </c>
    </row>
    <row r="190" spans="1:3">
      <c r="A190" s="2">
        <v>8.19</v>
      </c>
      <c r="B190">
        <v>25</v>
      </c>
      <c r="C190" s="33" t="s">
        <v>2</v>
      </c>
    </row>
    <row r="191" spans="1:3">
      <c r="A191" s="2">
        <v>16.41</v>
      </c>
      <c r="B191">
        <v>25</v>
      </c>
      <c r="C191" s="33" t="s">
        <v>2</v>
      </c>
    </row>
    <row r="192" spans="1:3">
      <c r="A192" s="2">
        <v>16.41</v>
      </c>
      <c r="B192">
        <v>25</v>
      </c>
      <c r="C192" s="33" t="s">
        <v>2</v>
      </c>
    </row>
    <row r="193" spans="1:3">
      <c r="A193" s="2">
        <v>10.25</v>
      </c>
      <c r="B193">
        <v>25</v>
      </c>
      <c r="C193" s="33" t="s">
        <v>2</v>
      </c>
    </row>
    <row r="194" spans="1:3">
      <c r="A194" s="2">
        <v>45.19</v>
      </c>
      <c r="B194">
        <v>25</v>
      </c>
      <c r="C194" s="33" t="s">
        <v>2</v>
      </c>
    </row>
    <row r="195" spans="1:3">
      <c r="A195" s="2">
        <v>38.32</v>
      </c>
      <c r="B195">
        <v>25</v>
      </c>
      <c r="C195" s="33" t="s">
        <v>2</v>
      </c>
    </row>
    <row r="196" spans="1:3">
      <c r="A196" s="2">
        <v>55.44</v>
      </c>
      <c r="B196">
        <v>25</v>
      </c>
      <c r="C196" s="33" t="s">
        <v>2</v>
      </c>
    </row>
    <row r="197" spans="1:3">
      <c r="A197" s="2">
        <v>43.8</v>
      </c>
      <c r="B197">
        <v>25</v>
      </c>
      <c r="C197" s="33" t="s">
        <v>2</v>
      </c>
    </row>
    <row r="198" spans="1:3">
      <c r="A198" s="2">
        <v>8.19</v>
      </c>
      <c r="B198">
        <v>25</v>
      </c>
      <c r="C198" s="33" t="s">
        <v>2</v>
      </c>
    </row>
    <row r="199" spans="1:3">
      <c r="A199" s="2">
        <v>10.92</v>
      </c>
      <c r="B199">
        <v>25</v>
      </c>
      <c r="C199" s="33" t="s">
        <v>2</v>
      </c>
    </row>
    <row r="200" spans="1:3">
      <c r="A200" s="2">
        <v>23.94</v>
      </c>
      <c r="B200">
        <v>25</v>
      </c>
      <c r="C200" s="33" t="s">
        <v>2</v>
      </c>
    </row>
    <row r="201" spans="1:3">
      <c r="A201" s="2">
        <v>20.51</v>
      </c>
      <c r="B201">
        <v>25</v>
      </c>
      <c r="C201" s="33" t="s">
        <v>2</v>
      </c>
    </row>
    <row r="202" spans="1:3">
      <c r="A202" s="2">
        <v>16.41</v>
      </c>
      <c r="B202">
        <v>25</v>
      </c>
      <c r="C202" s="33" t="s">
        <v>2</v>
      </c>
    </row>
    <row r="203" spans="1:3">
      <c r="A203" s="2">
        <v>8.17</v>
      </c>
      <c r="B203">
        <v>25</v>
      </c>
      <c r="C203" s="33" t="s">
        <v>2</v>
      </c>
    </row>
    <row r="204" spans="1:3">
      <c r="A204" s="2">
        <v>16.38</v>
      </c>
      <c r="B204">
        <v>25</v>
      </c>
      <c r="C204" s="33" t="s">
        <v>2</v>
      </c>
    </row>
    <row r="205" spans="1:3">
      <c r="A205" s="2">
        <v>17.079999999999998</v>
      </c>
      <c r="B205">
        <v>25</v>
      </c>
      <c r="C205" s="33" t="s">
        <v>2</v>
      </c>
    </row>
    <row r="206" spans="1:3">
      <c r="A206" s="2">
        <v>10.92</v>
      </c>
      <c r="B206">
        <v>25</v>
      </c>
      <c r="C206" s="33" t="s">
        <v>2</v>
      </c>
    </row>
    <row r="207" spans="1:3">
      <c r="A207" s="2">
        <v>68.459999999999994</v>
      </c>
      <c r="B207">
        <v>25</v>
      </c>
      <c r="C207" s="33" t="s">
        <v>2</v>
      </c>
    </row>
    <row r="208" spans="1:3">
      <c r="A208" s="2">
        <v>43.12</v>
      </c>
      <c r="B208">
        <v>25</v>
      </c>
      <c r="C208" s="33" t="s">
        <v>2</v>
      </c>
    </row>
    <row r="209" spans="1:3">
      <c r="A209" s="2">
        <v>49.3</v>
      </c>
      <c r="B209">
        <v>25</v>
      </c>
      <c r="C209" s="33" t="s">
        <v>2</v>
      </c>
    </row>
    <row r="210" spans="1:3">
      <c r="A210" s="2">
        <v>54.75</v>
      </c>
      <c r="B210">
        <v>25</v>
      </c>
      <c r="C210" s="33" t="s">
        <v>2</v>
      </c>
    </row>
    <row r="211" spans="1:3">
      <c r="A211" s="2">
        <v>19.149999999999999</v>
      </c>
      <c r="B211">
        <v>25</v>
      </c>
      <c r="C211" s="33" t="s">
        <v>2</v>
      </c>
    </row>
    <row r="212" spans="1:3">
      <c r="A212" s="2">
        <v>8.19</v>
      </c>
      <c r="B212">
        <v>25</v>
      </c>
      <c r="C212" s="33" t="s">
        <v>2</v>
      </c>
    </row>
    <row r="213" spans="1:3">
      <c r="A213" s="2">
        <v>12.31</v>
      </c>
      <c r="B213">
        <v>25</v>
      </c>
      <c r="C213" s="33" t="s">
        <v>2</v>
      </c>
    </row>
    <row r="214" spans="1:3">
      <c r="A214" s="2">
        <v>4.0599999999999996</v>
      </c>
      <c r="B214">
        <v>25</v>
      </c>
      <c r="C214" s="33" t="s">
        <v>2</v>
      </c>
    </row>
    <row r="215" spans="1:3">
      <c r="A215" s="2">
        <v>38.32</v>
      </c>
      <c r="B215">
        <v>25</v>
      </c>
      <c r="C215" s="33" t="s">
        <v>2</v>
      </c>
    </row>
    <row r="216" spans="1:3">
      <c r="A216" s="2">
        <v>73.959999999999994</v>
      </c>
      <c r="B216">
        <v>25</v>
      </c>
      <c r="C216" s="33" t="s">
        <v>2</v>
      </c>
    </row>
    <row r="217" spans="1:3">
      <c r="A217" s="2">
        <v>13.67</v>
      </c>
      <c r="B217">
        <v>25</v>
      </c>
      <c r="C217" s="33" t="s">
        <v>2</v>
      </c>
    </row>
    <row r="218" spans="1:3">
      <c r="A218" s="2">
        <v>23.94</v>
      </c>
      <c r="B218">
        <v>25</v>
      </c>
      <c r="C218" s="33" t="s">
        <v>2</v>
      </c>
    </row>
    <row r="219" spans="1:3">
      <c r="A219" s="2">
        <v>8.19</v>
      </c>
      <c r="B219">
        <v>25</v>
      </c>
      <c r="C219" s="33" t="s">
        <v>2</v>
      </c>
    </row>
    <row r="220" spans="1:3">
      <c r="A220" s="2">
        <v>17.079999999999998</v>
      </c>
      <c r="B220">
        <v>25</v>
      </c>
      <c r="C220" s="33" t="s">
        <v>2</v>
      </c>
    </row>
    <row r="221" spans="1:3">
      <c r="A221" s="2">
        <v>6.83</v>
      </c>
      <c r="B221">
        <v>25</v>
      </c>
      <c r="C221" s="33" t="s">
        <v>2</v>
      </c>
    </row>
    <row r="222" spans="1:3">
      <c r="A222" s="2">
        <v>8.19</v>
      </c>
      <c r="B222">
        <v>25</v>
      </c>
      <c r="C222" s="33" t="s">
        <v>2</v>
      </c>
    </row>
    <row r="223" spans="1:3">
      <c r="A223" s="2">
        <v>13.67</v>
      </c>
      <c r="B223">
        <v>25</v>
      </c>
      <c r="C223" s="33" t="s">
        <v>2</v>
      </c>
    </row>
    <row r="224" spans="1:3">
      <c r="A224" s="2">
        <v>13.67</v>
      </c>
      <c r="B224">
        <v>25</v>
      </c>
      <c r="C224" s="33" t="s">
        <v>2</v>
      </c>
    </row>
    <row r="225" spans="1:3">
      <c r="A225" s="2">
        <v>20.51</v>
      </c>
      <c r="B225">
        <v>25</v>
      </c>
      <c r="C225" s="33" t="s">
        <v>2</v>
      </c>
    </row>
    <row r="226" spans="1:3">
      <c r="A226" s="2">
        <v>24.62</v>
      </c>
      <c r="B226">
        <v>25</v>
      </c>
      <c r="C226" s="33" t="s">
        <v>2</v>
      </c>
    </row>
    <row r="227" spans="1:3">
      <c r="A227" s="32">
        <v>125.29</v>
      </c>
      <c r="B227">
        <v>25</v>
      </c>
      <c r="C227" s="33" t="s">
        <v>2</v>
      </c>
    </row>
    <row r="228" spans="1:3">
      <c r="A228" s="3">
        <v>13.67</v>
      </c>
      <c r="B228">
        <v>25</v>
      </c>
      <c r="C228" s="33" t="s">
        <v>2</v>
      </c>
    </row>
    <row r="229" spans="1:3">
      <c r="A229" s="4">
        <v>18.52</v>
      </c>
      <c r="B229">
        <v>25</v>
      </c>
      <c r="C229" s="41" t="s">
        <v>9</v>
      </c>
    </row>
    <row r="230" spans="1:3">
      <c r="A230" s="5">
        <v>10.17</v>
      </c>
      <c r="B230">
        <v>25</v>
      </c>
      <c r="C230" s="41" t="s">
        <v>9</v>
      </c>
    </row>
    <row r="231" spans="1:3">
      <c r="A231" s="5">
        <v>15.67</v>
      </c>
      <c r="B231">
        <v>25</v>
      </c>
      <c r="C231" s="41" t="s">
        <v>9</v>
      </c>
    </row>
    <row r="232" spans="1:3">
      <c r="A232" s="5">
        <v>25.65</v>
      </c>
      <c r="B232">
        <v>25</v>
      </c>
      <c r="C232" s="41" t="s">
        <v>9</v>
      </c>
    </row>
    <row r="233" spans="1:3">
      <c r="A233" s="5">
        <v>5.08</v>
      </c>
      <c r="B233">
        <v>25</v>
      </c>
      <c r="C233" s="41" t="s">
        <v>9</v>
      </c>
    </row>
    <row r="234" spans="1:3">
      <c r="A234" s="5">
        <v>7.12</v>
      </c>
      <c r="B234">
        <v>25</v>
      </c>
      <c r="C234" s="41" t="s">
        <v>9</v>
      </c>
    </row>
    <row r="235" spans="1:3">
      <c r="A235" s="5">
        <v>2.4300000000000002</v>
      </c>
      <c r="B235">
        <v>25</v>
      </c>
      <c r="C235" s="41" t="s">
        <v>9</v>
      </c>
    </row>
    <row r="236" spans="1:3">
      <c r="A236" s="5">
        <v>10.17</v>
      </c>
      <c r="B236">
        <v>25</v>
      </c>
      <c r="C236" s="41" t="s">
        <v>9</v>
      </c>
    </row>
    <row r="237" spans="1:3">
      <c r="A237" s="5">
        <v>6.1</v>
      </c>
      <c r="B237">
        <v>25</v>
      </c>
      <c r="C237" s="41" t="s">
        <v>9</v>
      </c>
    </row>
    <row r="238" spans="1:3">
      <c r="A238" s="5">
        <v>7.32</v>
      </c>
      <c r="B238">
        <v>25</v>
      </c>
      <c r="C238" s="41" t="s">
        <v>9</v>
      </c>
    </row>
    <row r="239" spans="1:3">
      <c r="A239" s="5">
        <v>19.95</v>
      </c>
      <c r="B239">
        <v>25</v>
      </c>
      <c r="C239" s="41" t="s">
        <v>9</v>
      </c>
    </row>
    <row r="240" spans="1:3">
      <c r="A240" s="5">
        <v>7.12</v>
      </c>
      <c r="B240">
        <v>25</v>
      </c>
      <c r="C240" s="41" t="s">
        <v>9</v>
      </c>
    </row>
    <row r="241" spans="1:3">
      <c r="A241" s="5">
        <v>21.98</v>
      </c>
      <c r="B241">
        <v>25</v>
      </c>
      <c r="C241" s="41" t="s">
        <v>9</v>
      </c>
    </row>
    <row r="242" spans="1:3">
      <c r="A242" s="5">
        <v>8.5399999999999991</v>
      </c>
      <c r="B242">
        <v>25</v>
      </c>
      <c r="C242" s="41" t="s">
        <v>9</v>
      </c>
    </row>
    <row r="243" spans="1:3">
      <c r="A243" s="5">
        <v>20.14</v>
      </c>
      <c r="B243">
        <v>25</v>
      </c>
      <c r="C243" s="41" t="s">
        <v>9</v>
      </c>
    </row>
    <row r="244" spans="1:3">
      <c r="A244" s="5">
        <v>4.0599999999999996</v>
      </c>
      <c r="B244">
        <v>25</v>
      </c>
      <c r="C244" s="41" t="s">
        <v>9</v>
      </c>
    </row>
    <row r="245" spans="1:3">
      <c r="A245" s="5">
        <v>6.1</v>
      </c>
      <c r="B245">
        <v>25</v>
      </c>
      <c r="C245" s="41" t="s">
        <v>9</v>
      </c>
    </row>
    <row r="246" spans="1:3">
      <c r="A246" s="5">
        <v>8.5399999999999991</v>
      </c>
      <c r="B246">
        <v>25</v>
      </c>
      <c r="C246" s="41" t="s">
        <v>9</v>
      </c>
    </row>
    <row r="247" spans="1:3">
      <c r="A247" s="5">
        <v>8.5399999999999991</v>
      </c>
      <c r="B247">
        <v>25</v>
      </c>
      <c r="C247" s="41" t="s">
        <v>9</v>
      </c>
    </row>
    <row r="248" spans="1:3">
      <c r="A248" s="5">
        <v>8.1300000000000008</v>
      </c>
      <c r="B248">
        <v>25</v>
      </c>
      <c r="C248" s="41" t="s">
        <v>9</v>
      </c>
    </row>
    <row r="249" spans="1:3">
      <c r="A249" s="5">
        <v>4.88</v>
      </c>
      <c r="B249">
        <v>25</v>
      </c>
      <c r="C249" s="41" t="s">
        <v>9</v>
      </c>
    </row>
    <row r="250" spans="1:3">
      <c r="A250" s="5">
        <v>16.48</v>
      </c>
      <c r="B250">
        <v>25</v>
      </c>
      <c r="C250" s="41" t="s">
        <v>9</v>
      </c>
    </row>
    <row r="251" spans="1:3">
      <c r="A251" s="5">
        <v>6.09</v>
      </c>
      <c r="B251">
        <v>25</v>
      </c>
      <c r="C251" s="41" t="s">
        <v>9</v>
      </c>
    </row>
    <row r="252" spans="1:3">
      <c r="A252" s="5">
        <v>1.82</v>
      </c>
      <c r="B252">
        <v>25</v>
      </c>
      <c r="C252" s="41" t="s">
        <v>9</v>
      </c>
    </row>
    <row r="253" spans="1:3">
      <c r="A253" s="5">
        <v>4.0599999999999996</v>
      </c>
      <c r="B253">
        <v>25</v>
      </c>
      <c r="C253" s="41" t="s">
        <v>9</v>
      </c>
    </row>
    <row r="254" spans="1:3">
      <c r="A254" s="5">
        <v>24.62</v>
      </c>
      <c r="B254">
        <v>25</v>
      </c>
      <c r="C254" s="41" t="s">
        <v>9</v>
      </c>
    </row>
    <row r="255" spans="1:3">
      <c r="A255" s="5">
        <v>3.25</v>
      </c>
      <c r="B255">
        <v>25</v>
      </c>
      <c r="C255" s="41" t="s">
        <v>9</v>
      </c>
    </row>
    <row r="256" spans="1:3">
      <c r="A256" s="6">
        <v>7.32</v>
      </c>
      <c r="B256">
        <v>25</v>
      </c>
      <c r="C256" s="41" t="s">
        <v>9</v>
      </c>
    </row>
    <row r="257" spans="1:3">
      <c r="A257" s="4">
        <v>3.96</v>
      </c>
      <c r="B257">
        <v>25</v>
      </c>
      <c r="C257" s="41" t="s">
        <v>9</v>
      </c>
    </row>
    <row r="258" spans="1:3">
      <c r="A258" s="5">
        <v>2.48</v>
      </c>
      <c r="B258">
        <v>25</v>
      </c>
      <c r="C258" s="41" t="s">
        <v>9</v>
      </c>
    </row>
    <row r="259" spans="1:3">
      <c r="A259" s="5">
        <v>2.97</v>
      </c>
      <c r="B259">
        <v>25</v>
      </c>
      <c r="C259" s="41" t="s">
        <v>9</v>
      </c>
    </row>
    <row r="260" spans="1:3">
      <c r="A260" s="5">
        <v>7.95</v>
      </c>
      <c r="B260">
        <v>25</v>
      </c>
      <c r="C260" s="41" t="s">
        <v>9</v>
      </c>
    </row>
    <row r="261" spans="1:3">
      <c r="A261" s="5">
        <v>5.96</v>
      </c>
      <c r="B261">
        <v>25</v>
      </c>
      <c r="C261" s="41" t="s">
        <v>9</v>
      </c>
    </row>
    <row r="262" spans="1:3">
      <c r="A262" s="5">
        <v>5.96</v>
      </c>
      <c r="B262">
        <v>25</v>
      </c>
      <c r="C262" s="41" t="s">
        <v>9</v>
      </c>
    </row>
    <row r="263" spans="1:3">
      <c r="A263" s="5">
        <v>2.97</v>
      </c>
      <c r="B263">
        <v>25</v>
      </c>
      <c r="C263" s="41" t="s">
        <v>9</v>
      </c>
    </row>
    <row r="264" spans="1:3">
      <c r="A264" s="5">
        <v>7.44</v>
      </c>
      <c r="B264">
        <v>25</v>
      </c>
      <c r="C264" s="41" t="s">
        <v>9</v>
      </c>
    </row>
    <row r="265" spans="1:3">
      <c r="A265" s="5">
        <v>11.92</v>
      </c>
      <c r="B265">
        <v>25</v>
      </c>
      <c r="C265" s="41" t="s">
        <v>9</v>
      </c>
    </row>
    <row r="266" spans="1:3">
      <c r="A266" s="5">
        <v>2.2200000000000002</v>
      </c>
      <c r="B266">
        <v>25</v>
      </c>
      <c r="C266" s="41" t="s">
        <v>9</v>
      </c>
    </row>
    <row r="267" spans="1:3">
      <c r="A267" s="6">
        <v>3.96</v>
      </c>
      <c r="B267">
        <v>25</v>
      </c>
      <c r="C267" s="41" t="s">
        <v>9</v>
      </c>
    </row>
    <row r="268" spans="1:3">
      <c r="A268" s="4">
        <v>6.7</v>
      </c>
      <c r="B268">
        <v>25</v>
      </c>
      <c r="C268" s="41" t="s">
        <v>9</v>
      </c>
    </row>
    <row r="269" spans="1:3">
      <c r="A269" s="5">
        <v>6.7</v>
      </c>
      <c r="B269">
        <v>25</v>
      </c>
      <c r="C269" s="41" t="s">
        <v>9</v>
      </c>
    </row>
    <row r="270" spans="1:3">
      <c r="A270" s="5">
        <v>3.66</v>
      </c>
      <c r="B270">
        <v>25</v>
      </c>
      <c r="C270" s="41" t="s">
        <v>9</v>
      </c>
    </row>
    <row r="271" spans="1:3">
      <c r="A271" s="5">
        <v>4.3899999999999997</v>
      </c>
      <c r="B271">
        <v>25</v>
      </c>
      <c r="C271" s="41" t="s">
        <v>9</v>
      </c>
    </row>
    <row r="272" spans="1:3">
      <c r="A272" s="5">
        <v>2.5099999999999998</v>
      </c>
      <c r="B272">
        <v>25</v>
      </c>
      <c r="C272" s="41" t="s">
        <v>9</v>
      </c>
    </row>
    <row r="273" spans="1:3">
      <c r="A273" s="5">
        <v>4.3899999999999997</v>
      </c>
      <c r="B273">
        <v>25</v>
      </c>
      <c r="C273" s="41" t="s">
        <v>9</v>
      </c>
    </row>
    <row r="274" spans="1:3">
      <c r="A274" s="5">
        <v>3.76</v>
      </c>
      <c r="B274">
        <v>25</v>
      </c>
      <c r="C274" s="41" t="s">
        <v>9</v>
      </c>
    </row>
    <row r="275" spans="1:3">
      <c r="A275" s="5">
        <v>2.61</v>
      </c>
      <c r="B275">
        <v>25</v>
      </c>
      <c r="C275" s="41" t="s">
        <v>9</v>
      </c>
    </row>
    <row r="276" spans="1:3">
      <c r="A276" s="5">
        <v>2.93</v>
      </c>
      <c r="B276">
        <v>25</v>
      </c>
      <c r="C276" s="41" t="s">
        <v>9</v>
      </c>
    </row>
    <row r="277" spans="1:3">
      <c r="A277" s="5">
        <v>5.0199999999999996</v>
      </c>
      <c r="B277">
        <v>25</v>
      </c>
      <c r="C277" s="41" t="s">
        <v>9</v>
      </c>
    </row>
    <row r="278" spans="1:3">
      <c r="A278" s="5">
        <v>3.66</v>
      </c>
      <c r="B278">
        <v>25</v>
      </c>
      <c r="C278" s="41" t="s">
        <v>9</v>
      </c>
    </row>
    <row r="279" spans="1:3">
      <c r="A279" s="5">
        <v>4.18</v>
      </c>
      <c r="B279">
        <v>25</v>
      </c>
      <c r="C279" s="41" t="s">
        <v>9</v>
      </c>
    </row>
    <row r="280" spans="1:3">
      <c r="A280" s="5">
        <v>5.86</v>
      </c>
      <c r="B280">
        <v>25</v>
      </c>
      <c r="C280" s="41" t="s">
        <v>9</v>
      </c>
    </row>
    <row r="281" spans="1:3">
      <c r="A281" s="5">
        <v>9.42</v>
      </c>
      <c r="B281">
        <v>25</v>
      </c>
      <c r="C281" s="41" t="s">
        <v>9</v>
      </c>
    </row>
    <row r="282" spans="1:3">
      <c r="A282" s="5">
        <v>4.3899999999999997</v>
      </c>
      <c r="B282">
        <v>25</v>
      </c>
      <c r="C282" s="41" t="s">
        <v>9</v>
      </c>
    </row>
    <row r="283" spans="1:3">
      <c r="A283" s="5">
        <v>3.45</v>
      </c>
      <c r="B283">
        <v>25</v>
      </c>
      <c r="C283" s="41" t="s">
        <v>9</v>
      </c>
    </row>
    <row r="284" spans="1:3">
      <c r="A284" s="5">
        <v>1.88</v>
      </c>
      <c r="B284">
        <v>25</v>
      </c>
      <c r="C284" s="41" t="s">
        <v>9</v>
      </c>
    </row>
    <row r="285" spans="1:3">
      <c r="A285" s="5">
        <v>4.3899999999999997</v>
      </c>
      <c r="B285">
        <v>25</v>
      </c>
      <c r="C285" s="41" t="s">
        <v>9</v>
      </c>
    </row>
    <row r="286" spans="1:3">
      <c r="A286" s="5">
        <v>1.25</v>
      </c>
      <c r="B286">
        <v>25</v>
      </c>
      <c r="C286" s="41" t="s">
        <v>9</v>
      </c>
    </row>
    <row r="287" spans="1:3">
      <c r="A287" s="5">
        <v>1.57</v>
      </c>
      <c r="B287">
        <v>25</v>
      </c>
      <c r="C287" s="41" t="s">
        <v>9</v>
      </c>
    </row>
    <row r="288" spans="1:3">
      <c r="A288" s="5">
        <v>1.88</v>
      </c>
      <c r="B288">
        <v>25</v>
      </c>
      <c r="C288" s="41" t="s">
        <v>9</v>
      </c>
    </row>
    <row r="289" spans="1:3">
      <c r="A289" s="5">
        <v>8.8000000000000007</v>
      </c>
      <c r="B289">
        <v>25</v>
      </c>
      <c r="C289" s="41" t="s">
        <v>9</v>
      </c>
    </row>
    <row r="290" spans="1:3">
      <c r="A290" s="5">
        <v>5.0199999999999996</v>
      </c>
      <c r="B290">
        <v>25</v>
      </c>
      <c r="C290" s="41" t="s">
        <v>9</v>
      </c>
    </row>
    <row r="291" spans="1:3">
      <c r="A291" s="5">
        <v>3.35</v>
      </c>
      <c r="B291">
        <v>25</v>
      </c>
      <c r="C291" s="41" t="s">
        <v>9</v>
      </c>
    </row>
    <row r="292" spans="1:3">
      <c r="A292" s="5">
        <v>7.33</v>
      </c>
      <c r="B292">
        <v>25</v>
      </c>
      <c r="C292" s="41" t="s">
        <v>9</v>
      </c>
    </row>
    <row r="293" spans="1:3">
      <c r="A293" s="6">
        <v>2.09</v>
      </c>
      <c r="B293">
        <v>25</v>
      </c>
      <c r="C293" s="41" t="s">
        <v>9</v>
      </c>
    </row>
    <row r="294" spans="1:3">
      <c r="A294" s="7">
        <v>6.36</v>
      </c>
      <c r="B294">
        <v>25</v>
      </c>
      <c r="C294" s="35" t="s">
        <v>4</v>
      </c>
    </row>
    <row r="295" spans="1:3">
      <c r="A295" s="8">
        <v>5.3</v>
      </c>
      <c r="B295">
        <v>25</v>
      </c>
      <c r="C295" s="35" t="s">
        <v>4</v>
      </c>
    </row>
    <row r="296" spans="1:3">
      <c r="A296" s="8">
        <v>6.06</v>
      </c>
      <c r="B296">
        <v>25</v>
      </c>
      <c r="C296" s="35" t="s">
        <v>4</v>
      </c>
    </row>
    <row r="297" spans="1:3">
      <c r="A297" s="8">
        <v>5.3</v>
      </c>
      <c r="B297">
        <v>25</v>
      </c>
      <c r="C297" s="35" t="s">
        <v>4</v>
      </c>
    </row>
    <row r="298" spans="1:3">
      <c r="A298" s="8">
        <v>3.78</v>
      </c>
      <c r="B298">
        <v>25</v>
      </c>
      <c r="C298" s="35" t="s">
        <v>4</v>
      </c>
    </row>
    <row r="299" spans="1:3">
      <c r="A299" s="8">
        <v>8.49</v>
      </c>
      <c r="B299">
        <v>25</v>
      </c>
      <c r="C299" s="35" t="s">
        <v>4</v>
      </c>
    </row>
    <row r="300" spans="1:3">
      <c r="A300" s="8">
        <v>2.27</v>
      </c>
      <c r="B300">
        <v>25</v>
      </c>
      <c r="C300" s="35" t="s">
        <v>4</v>
      </c>
    </row>
    <row r="301" spans="1:3">
      <c r="A301" s="8">
        <v>9.5500000000000007</v>
      </c>
      <c r="B301">
        <v>25</v>
      </c>
      <c r="C301" s="35" t="s">
        <v>4</v>
      </c>
    </row>
    <row r="302" spans="1:3">
      <c r="A302" s="8">
        <v>10.9</v>
      </c>
      <c r="B302">
        <v>25</v>
      </c>
      <c r="C302" s="35" t="s">
        <v>4</v>
      </c>
    </row>
    <row r="303" spans="1:3">
      <c r="A303" s="8">
        <v>3.78</v>
      </c>
      <c r="B303">
        <v>25</v>
      </c>
      <c r="C303" s="35" t="s">
        <v>4</v>
      </c>
    </row>
    <row r="304" spans="1:3">
      <c r="A304" s="8">
        <v>3.64</v>
      </c>
      <c r="B304">
        <v>25</v>
      </c>
      <c r="C304" s="35" t="s">
        <v>4</v>
      </c>
    </row>
    <row r="305" spans="1:3">
      <c r="A305" s="8">
        <v>3.78</v>
      </c>
      <c r="B305">
        <v>25</v>
      </c>
      <c r="C305" s="35" t="s">
        <v>4</v>
      </c>
    </row>
    <row r="306" spans="1:3">
      <c r="A306" s="8">
        <v>3.78</v>
      </c>
      <c r="B306">
        <v>25</v>
      </c>
      <c r="C306" s="35" t="s">
        <v>4</v>
      </c>
    </row>
    <row r="307" spans="1:3">
      <c r="A307" s="8">
        <v>9.5500000000000007</v>
      </c>
      <c r="B307">
        <v>25</v>
      </c>
      <c r="C307" s="35" t="s">
        <v>4</v>
      </c>
    </row>
    <row r="308" spans="1:3">
      <c r="A308" s="8">
        <v>5.45</v>
      </c>
      <c r="B308">
        <v>25</v>
      </c>
      <c r="C308" s="35" t="s">
        <v>4</v>
      </c>
    </row>
    <row r="309" spans="1:3">
      <c r="A309" s="8">
        <v>13.65</v>
      </c>
      <c r="B309">
        <v>25</v>
      </c>
      <c r="C309" s="35" t="s">
        <v>4</v>
      </c>
    </row>
    <row r="310" spans="1:3">
      <c r="A310" s="8">
        <v>1.36</v>
      </c>
      <c r="B310">
        <v>25</v>
      </c>
      <c r="C310" s="35" t="s">
        <v>4</v>
      </c>
    </row>
    <row r="311" spans="1:3">
      <c r="A311" s="8">
        <v>1.81</v>
      </c>
      <c r="B311">
        <v>25</v>
      </c>
      <c r="C311" s="35" t="s">
        <v>4</v>
      </c>
    </row>
    <row r="312" spans="1:3">
      <c r="A312" s="8">
        <v>1.81</v>
      </c>
      <c r="B312">
        <v>25</v>
      </c>
      <c r="C312" s="35" t="s">
        <v>4</v>
      </c>
    </row>
    <row r="313" spans="1:3">
      <c r="A313" s="9">
        <v>3.03</v>
      </c>
      <c r="B313">
        <v>25</v>
      </c>
      <c r="C313" s="35" t="s">
        <v>4</v>
      </c>
    </row>
    <row r="314" spans="1:3">
      <c r="A314" s="7">
        <v>11.47</v>
      </c>
      <c r="B314">
        <v>25</v>
      </c>
      <c r="C314" s="35" t="s">
        <v>4</v>
      </c>
    </row>
    <row r="315" spans="1:3">
      <c r="A315" s="8">
        <v>15.31</v>
      </c>
      <c r="B315">
        <v>25</v>
      </c>
      <c r="C315" s="35" t="s">
        <v>4</v>
      </c>
    </row>
    <row r="316" spans="1:3">
      <c r="A316" s="8">
        <v>3.82</v>
      </c>
      <c r="B316">
        <v>25</v>
      </c>
      <c r="C316" s="35" t="s">
        <v>4</v>
      </c>
    </row>
    <row r="317" spans="1:3">
      <c r="A317" s="8">
        <v>8.36</v>
      </c>
      <c r="B317">
        <v>25</v>
      </c>
      <c r="C317" s="35" t="s">
        <v>4</v>
      </c>
    </row>
    <row r="318" spans="1:3">
      <c r="A318" s="8">
        <v>12.92</v>
      </c>
      <c r="B318">
        <v>25</v>
      </c>
      <c r="C318" s="35" t="s">
        <v>4</v>
      </c>
    </row>
    <row r="319" spans="1:3">
      <c r="A319" s="8">
        <v>3.82</v>
      </c>
      <c r="B319">
        <v>25</v>
      </c>
      <c r="C319" s="35" t="s">
        <v>4</v>
      </c>
    </row>
    <row r="320" spans="1:3">
      <c r="A320" s="8">
        <v>2.86</v>
      </c>
      <c r="B320">
        <v>25</v>
      </c>
      <c r="C320" s="35" t="s">
        <v>4</v>
      </c>
    </row>
    <row r="321" spans="1:3">
      <c r="A321" s="8">
        <v>0.95</v>
      </c>
      <c r="B321">
        <v>25</v>
      </c>
      <c r="C321" s="35" t="s">
        <v>4</v>
      </c>
    </row>
    <row r="322" spans="1:3">
      <c r="A322" s="8">
        <v>3.82</v>
      </c>
      <c r="B322">
        <v>25</v>
      </c>
      <c r="C322" s="35" t="s">
        <v>4</v>
      </c>
    </row>
    <row r="323" spans="1:3">
      <c r="A323" s="8">
        <v>4.7699999999999996</v>
      </c>
      <c r="B323">
        <v>25</v>
      </c>
      <c r="C323" s="35" t="s">
        <v>4</v>
      </c>
    </row>
    <row r="324" spans="1:3">
      <c r="A324" s="8">
        <v>2.86</v>
      </c>
      <c r="B324">
        <v>25</v>
      </c>
      <c r="C324" s="35" t="s">
        <v>4</v>
      </c>
    </row>
    <row r="325" spans="1:3">
      <c r="A325" s="8">
        <v>15.07</v>
      </c>
      <c r="B325">
        <v>25</v>
      </c>
      <c r="C325" s="35" t="s">
        <v>4</v>
      </c>
    </row>
    <row r="326" spans="1:3">
      <c r="A326" s="8">
        <v>7.17</v>
      </c>
      <c r="B326">
        <v>25</v>
      </c>
      <c r="C326" s="35" t="s">
        <v>4</v>
      </c>
    </row>
    <row r="327" spans="1:3">
      <c r="A327" s="8">
        <v>2.14</v>
      </c>
      <c r="B327">
        <v>25</v>
      </c>
      <c r="C327" s="35" t="s">
        <v>4</v>
      </c>
    </row>
    <row r="328" spans="1:3">
      <c r="A328" s="8">
        <v>10.039999999999999</v>
      </c>
      <c r="B328">
        <v>25</v>
      </c>
      <c r="C328" s="35" t="s">
        <v>4</v>
      </c>
    </row>
    <row r="329" spans="1:3">
      <c r="A329" s="8">
        <v>3.58</v>
      </c>
      <c r="B329">
        <v>25</v>
      </c>
      <c r="C329" s="35" t="s">
        <v>4</v>
      </c>
    </row>
    <row r="330" spans="1:3">
      <c r="A330" s="8">
        <v>60.34</v>
      </c>
      <c r="B330">
        <v>25</v>
      </c>
      <c r="C330" s="35" t="s">
        <v>4</v>
      </c>
    </row>
    <row r="331" spans="1:3">
      <c r="A331" s="8">
        <v>3.82</v>
      </c>
      <c r="B331">
        <v>25</v>
      </c>
      <c r="C331" s="35" t="s">
        <v>4</v>
      </c>
    </row>
    <row r="332" spans="1:3">
      <c r="A332" s="8">
        <v>26.78</v>
      </c>
      <c r="B332">
        <v>25</v>
      </c>
      <c r="C332" s="35" t="s">
        <v>4</v>
      </c>
    </row>
    <row r="333" spans="1:3">
      <c r="A333" s="8">
        <v>18.670000000000002</v>
      </c>
      <c r="B333">
        <v>25</v>
      </c>
      <c r="C333" s="35" t="s">
        <v>4</v>
      </c>
    </row>
    <row r="334" spans="1:3">
      <c r="A334" s="8">
        <v>3.82</v>
      </c>
      <c r="B334">
        <v>25</v>
      </c>
      <c r="C334" s="35" t="s">
        <v>4</v>
      </c>
    </row>
    <row r="335" spans="1:3">
      <c r="A335" s="8">
        <v>13.4</v>
      </c>
      <c r="B335">
        <v>25</v>
      </c>
      <c r="C335" s="35" t="s">
        <v>4</v>
      </c>
    </row>
    <row r="336" spans="1:3">
      <c r="A336" s="8">
        <v>5.97</v>
      </c>
      <c r="B336">
        <v>25</v>
      </c>
      <c r="C336" s="35" t="s">
        <v>4</v>
      </c>
    </row>
    <row r="337" spans="1:3">
      <c r="A337" s="8">
        <v>5.97</v>
      </c>
      <c r="B337">
        <v>25</v>
      </c>
      <c r="C337" s="35" t="s">
        <v>4</v>
      </c>
    </row>
    <row r="338" spans="1:3">
      <c r="A338" s="8">
        <v>3.82</v>
      </c>
      <c r="B338">
        <v>25</v>
      </c>
      <c r="C338" s="35" t="s">
        <v>4</v>
      </c>
    </row>
    <row r="339" spans="1:3">
      <c r="A339" s="8">
        <v>2.86</v>
      </c>
      <c r="B339">
        <v>25</v>
      </c>
      <c r="C339" s="35" t="s">
        <v>4</v>
      </c>
    </row>
    <row r="340" spans="1:3">
      <c r="A340" s="8">
        <v>3.58</v>
      </c>
      <c r="B340">
        <v>25</v>
      </c>
      <c r="C340" s="35" t="s">
        <v>4</v>
      </c>
    </row>
    <row r="341" spans="1:3">
      <c r="A341" s="9">
        <v>1.91</v>
      </c>
      <c r="B341">
        <v>25</v>
      </c>
      <c r="C341" s="35" t="s">
        <v>4</v>
      </c>
    </row>
    <row r="342" spans="1:3">
      <c r="A342" s="7">
        <v>4.12</v>
      </c>
      <c r="B342">
        <v>25</v>
      </c>
      <c r="C342" s="35" t="s">
        <v>4</v>
      </c>
    </row>
    <row r="343" spans="1:3">
      <c r="A343" s="8">
        <v>4.12</v>
      </c>
      <c r="B343">
        <v>25</v>
      </c>
      <c r="C343" s="35" t="s">
        <v>4</v>
      </c>
    </row>
    <row r="344" spans="1:3">
      <c r="A344" s="8">
        <v>3.09</v>
      </c>
      <c r="B344">
        <v>25</v>
      </c>
      <c r="C344" s="35" t="s">
        <v>4</v>
      </c>
    </row>
    <row r="345" spans="1:3">
      <c r="A345" s="8">
        <v>10.32</v>
      </c>
      <c r="B345">
        <v>25</v>
      </c>
      <c r="C345" s="35" t="s">
        <v>4</v>
      </c>
    </row>
    <row r="346" spans="1:3">
      <c r="A346" s="8">
        <v>8.6</v>
      </c>
      <c r="B346">
        <v>25</v>
      </c>
      <c r="C346" s="35" t="s">
        <v>4</v>
      </c>
    </row>
    <row r="347" spans="1:3">
      <c r="A347" s="8">
        <v>5.5</v>
      </c>
      <c r="B347">
        <v>25</v>
      </c>
      <c r="C347" s="35" t="s">
        <v>4</v>
      </c>
    </row>
    <row r="348" spans="1:3">
      <c r="A348" s="8">
        <v>4.1100000000000003</v>
      </c>
      <c r="B348">
        <v>25</v>
      </c>
      <c r="C348" s="35" t="s">
        <v>4</v>
      </c>
    </row>
    <row r="349" spans="1:3">
      <c r="A349" s="8">
        <v>14.47</v>
      </c>
      <c r="B349">
        <v>25</v>
      </c>
      <c r="C349" s="35" t="s">
        <v>4</v>
      </c>
    </row>
    <row r="350" spans="1:3">
      <c r="A350" s="8">
        <v>4.1100000000000003</v>
      </c>
      <c r="B350">
        <v>25</v>
      </c>
      <c r="C350" s="35" t="s">
        <v>4</v>
      </c>
    </row>
    <row r="351" spans="1:3">
      <c r="A351" s="8">
        <v>5.5</v>
      </c>
      <c r="B351">
        <v>25</v>
      </c>
      <c r="C351" s="35" t="s">
        <v>4</v>
      </c>
    </row>
    <row r="352" spans="1:3">
      <c r="A352" s="8">
        <v>10.32</v>
      </c>
      <c r="B352">
        <v>25</v>
      </c>
      <c r="C352" s="35" t="s">
        <v>4</v>
      </c>
    </row>
    <row r="353" spans="1:3">
      <c r="A353" s="8">
        <v>4.1100000000000003</v>
      </c>
      <c r="B353">
        <v>25</v>
      </c>
      <c r="C353" s="35" t="s">
        <v>4</v>
      </c>
    </row>
    <row r="354" spans="1:3">
      <c r="A354" s="8">
        <v>5.5</v>
      </c>
      <c r="B354">
        <v>25</v>
      </c>
      <c r="C354" s="35" t="s">
        <v>4</v>
      </c>
    </row>
    <row r="355" spans="1:3">
      <c r="A355" s="8">
        <v>4.1100000000000003</v>
      </c>
      <c r="B355">
        <v>25</v>
      </c>
      <c r="C355" s="35" t="s">
        <v>4</v>
      </c>
    </row>
    <row r="356" spans="1:3">
      <c r="A356" s="8">
        <v>2.06</v>
      </c>
      <c r="B356">
        <v>25</v>
      </c>
      <c r="C356" s="35" t="s">
        <v>4</v>
      </c>
    </row>
    <row r="357" spans="1:3">
      <c r="A357" s="8">
        <v>16.88</v>
      </c>
      <c r="B357">
        <v>25</v>
      </c>
      <c r="C357" s="35" t="s">
        <v>4</v>
      </c>
    </row>
    <row r="358" spans="1:3">
      <c r="A358" s="8">
        <v>8.6</v>
      </c>
      <c r="B358">
        <v>25</v>
      </c>
      <c r="C358" s="35" t="s">
        <v>4</v>
      </c>
    </row>
    <row r="359" spans="1:3">
      <c r="A359" s="8">
        <v>3.09</v>
      </c>
      <c r="B359">
        <v>25</v>
      </c>
      <c r="C359" s="35" t="s">
        <v>4</v>
      </c>
    </row>
    <row r="360" spans="1:3">
      <c r="A360" s="8">
        <v>10.33</v>
      </c>
      <c r="B360">
        <v>25</v>
      </c>
      <c r="C360" s="35" t="s">
        <v>4</v>
      </c>
    </row>
    <row r="361" spans="1:3">
      <c r="A361" s="8">
        <v>8.6</v>
      </c>
      <c r="B361">
        <v>25</v>
      </c>
      <c r="C361" s="35" t="s">
        <v>4</v>
      </c>
    </row>
    <row r="362" spans="1:3">
      <c r="A362" s="8">
        <v>4.1100000000000003</v>
      </c>
      <c r="B362">
        <v>25</v>
      </c>
      <c r="C362" s="35" t="s">
        <v>4</v>
      </c>
    </row>
    <row r="363" spans="1:3">
      <c r="A363" s="8">
        <v>5.5</v>
      </c>
      <c r="B363">
        <v>25</v>
      </c>
      <c r="C363" s="35" t="s">
        <v>4</v>
      </c>
    </row>
    <row r="364" spans="1:3">
      <c r="A364" s="8">
        <v>4.12</v>
      </c>
      <c r="B364">
        <v>25</v>
      </c>
      <c r="C364" s="35" t="s">
        <v>4</v>
      </c>
    </row>
    <row r="365" spans="1:3">
      <c r="A365" s="8">
        <v>16.88</v>
      </c>
      <c r="B365">
        <v>25</v>
      </c>
      <c r="C365" s="35" t="s">
        <v>4</v>
      </c>
    </row>
    <row r="366" spans="1:3">
      <c r="A366" s="8">
        <v>8.6</v>
      </c>
      <c r="B366">
        <v>25</v>
      </c>
      <c r="C366" s="35" t="s">
        <v>4</v>
      </c>
    </row>
    <row r="367" spans="1:3">
      <c r="A367" s="8">
        <v>2.06</v>
      </c>
      <c r="B367">
        <v>25</v>
      </c>
      <c r="C367" s="35" t="s">
        <v>4</v>
      </c>
    </row>
    <row r="368" spans="1:3">
      <c r="A368" s="8">
        <v>5.16</v>
      </c>
      <c r="B368">
        <v>25</v>
      </c>
      <c r="C368" s="35" t="s">
        <v>4</v>
      </c>
    </row>
    <row r="369" spans="1:3">
      <c r="A369" s="8">
        <v>18.61</v>
      </c>
      <c r="B369">
        <v>25</v>
      </c>
      <c r="C369" s="35" t="s">
        <v>4</v>
      </c>
    </row>
    <row r="370" spans="1:3">
      <c r="A370" s="8">
        <v>6.88</v>
      </c>
      <c r="B370">
        <v>25</v>
      </c>
      <c r="C370" s="35" t="s">
        <v>4</v>
      </c>
    </row>
    <row r="371" spans="1:3">
      <c r="A371" s="8">
        <v>3.09</v>
      </c>
      <c r="B371">
        <v>25</v>
      </c>
      <c r="C371" s="35" t="s">
        <v>4</v>
      </c>
    </row>
    <row r="372" spans="1:3">
      <c r="A372" s="9">
        <v>2.75</v>
      </c>
      <c r="B372">
        <v>25</v>
      </c>
      <c r="C372" s="35" t="s">
        <v>4</v>
      </c>
    </row>
    <row r="373" spans="1:3">
      <c r="A373" s="7">
        <v>3.02</v>
      </c>
      <c r="B373">
        <v>25</v>
      </c>
      <c r="C373" s="35" t="s">
        <v>4</v>
      </c>
    </row>
    <row r="374" spans="1:3">
      <c r="A374" s="8">
        <v>16.649999999999999</v>
      </c>
      <c r="B374">
        <v>25</v>
      </c>
      <c r="C374" s="35" t="s">
        <v>4</v>
      </c>
    </row>
    <row r="375" spans="1:3">
      <c r="A375" s="8">
        <v>4.53</v>
      </c>
      <c r="B375">
        <v>25</v>
      </c>
      <c r="C375" s="35" t="s">
        <v>4</v>
      </c>
    </row>
    <row r="376" spans="1:3">
      <c r="A376" s="8">
        <v>13.31</v>
      </c>
      <c r="B376">
        <v>25</v>
      </c>
      <c r="C376" s="35" t="s">
        <v>4</v>
      </c>
    </row>
    <row r="377" spans="1:3">
      <c r="A377" s="8">
        <v>5.44</v>
      </c>
      <c r="B377">
        <v>25</v>
      </c>
      <c r="C377" s="35" t="s">
        <v>4</v>
      </c>
    </row>
    <row r="378" spans="1:3">
      <c r="A378" s="8">
        <v>6.04</v>
      </c>
      <c r="B378">
        <v>25</v>
      </c>
      <c r="C378" s="35" t="s">
        <v>4</v>
      </c>
    </row>
    <row r="379" spans="1:3">
      <c r="A379" s="8">
        <v>3.78</v>
      </c>
      <c r="B379">
        <v>25</v>
      </c>
      <c r="C379" s="35" t="s">
        <v>4</v>
      </c>
    </row>
    <row r="380" spans="1:3">
      <c r="A380" s="8">
        <v>9.68</v>
      </c>
      <c r="B380">
        <v>25</v>
      </c>
      <c r="C380" s="35" t="s">
        <v>4</v>
      </c>
    </row>
    <row r="381" spans="1:3">
      <c r="A381" s="8">
        <v>1.81</v>
      </c>
      <c r="B381">
        <v>25</v>
      </c>
      <c r="C381" s="35" t="s">
        <v>4</v>
      </c>
    </row>
    <row r="382" spans="1:3">
      <c r="A382" s="8">
        <v>8.4700000000000006</v>
      </c>
      <c r="B382">
        <v>25</v>
      </c>
      <c r="C382" s="35" t="s">
        <v>4</v>
      </c>
    </row>
    <row r="383" spans="1:3">
      <c r="A383" s="8">
        <v>6.35</v>
      </c>
      <c r="B383">
        <v>25</v>
      </c>
      <c r="C383" s="35" t="s">
        <v>4</v>
      </c>
    </row>
    <row r="384" spans="1:3">
      <c r="A384" s="8">
        <v>7.57</v>
      </c>
      <c r="B384">
        <v>25</v>
      </c>
      <c r="C384" s="35" t="s">
        <v>4</v>
      </c>
    </row>
    <row r="385" spans="1:3">
      <c r="A385" s="8">
        <v>2.41</v>
      </c>
      <c r="B385">
        <v>25</v>
      </c>
      <c r="C385" s="35" t="s">
        <v>4</v>
      </c>
    </row>
    <row r="386" spans="1:3">
      <c r="A386" s="8">
        <v>7.41</v>
      </c>
      <c r="B386">
        <v>25</v>
      </c>
      <c r="C386" s="35" t="s">
        <v>4</v>
      </c>
    </row>
    <row r="387" spans="1:3">
      <c r="A387" s="8">
        <v>5.45</v>
      </c>
      <c r="B387">
        <v>25</v>
      </c>
      <c r="C387" s="35" t="s">
        <v>4</v>
      </c>
    </row>
    <row r="388" spans="1:3">
      <c r="A388" s="8">
        <v>4.54</v>
      </c>
      <c r="B388">
        <v>25</v>
      </c>
      <c r="C388" s="35" t="s">
        <v>4</v>
      </c>
    </row>
    <row r="389" spans="1:3">
      <c r="A389" s="8">
        <v>8.4700000000000006</v>
      </c>
      <c r="B389">
        <v>25</v>
      </c>
      <c r="C389" s="35" t="s">
        <v>4</v>
      </c>
    </row>
    <row r="390" spans="1:3">
      <c r="A390" s="8">
        <v>5.44</v>
      </c>
      <c r="B390">
        <v>25</v>
      </c>
      <c r="C390" s="35" t="s">
        <v>4</v>
      </c>
    </row>
    <row r="391" spans="1:3">
      <c r="A391" s="8">
        <v>9.68</v>
      </c>
      <c r="B391">
        <v>25</v>
      </c>
      <c r="C391" s="35" t="s">
        <v>4</v>
      </c>
    </row>
    <row r="392" spans="1:3">
      <c r="A392" s="8">
        <v>4.54</v>
      </c>
      <c r="B392">
        <v>25</v>
      </c>
      <c r="C392" s="35" t="s">
        <v>4</v>
      </c>
    </row>
    <row r="393" spans="1:3">
      <c r="A393" s="8">
        <v>13.62</v>
      </c>
      <c r="B393">
        <v>25</v>
      </c>
      <c r="C393" s="35" t="s">
        <v>4</v>
      </c>
    </row>
    <row r="394" spans="1:3">
      <c r="A394" s="8">
        <v>4.2300000000000004</v>
      </c>
      <c r="B394">
        <v>25</v>
      </c>
      <c r="C394" s="35" t="s">
        <v>4</v>
      </c>
    </row>
    <row r="395" spans="1:3">
      <c r="A395" s="8">
        <v>3.63</v>
      </c>
      <c r="B395">
        <v>25</v>
      </c>
      <c r="C395" s="35" t="s">
        <v>4</v>
      </c>
    </row>
    <row r="396" spans="1:3">
      <c r="A396" s="8">
        <v>4.2300000000000004</v>
      </c>
      <c r="B396">
        <v>25</v>
      </c>
      <c r="C396" s="35" t="s">
        <v>4</v>
      </c>
    </row>
    <row r="397" spans="1:3">
      <c r="A397" s="8">
        <v>3.02</v>
      </c>
      <c r="B397">
        <v>25</v>
      </c>
      <c r="C397" s="35" t="s">
        <v>4</v>
      </c>
    </row>
    <row r="398" spans="1:3">
      <c r="A398" s="8">
        <v>4.54</v>
      </c>
      <c r="B398">
        <v>25</v>
      </c>
      <c r="C398" s="35" t="s">
        <v>4</v>
      </c>
    </row>
    <row r="399" spans="1:3">
      <c r="A399" s="8">
        <v>21.65</v>
      </c>
      <c r="B399">
        <v>25</v>
      </c>
      <c r="C399" s="35" t="s">
        <v>4</v>
      </c>
    </row>
    <row r="400" spans="1:3">
      <c r="A400" s="8">
        <v>19.98</v>
      </c>
      <c r="B400">
        <v>25</v>
      </c>
      <c r="C400" s="35" t="s">
        <v>4</v>
      </c>
    </row>
    <row r="401" spans="1:3">
      <c r="A401" s="8">
        <v>13.78</v>
      </c>
      <c r="B401">
        <v>25</v>
      </c>
      <c r="C401" s="35" t="s">
        <v>4</v>
      </c>
    </row>
    <row r="402" spans="1:3">
      <c r="A402" s="8">
        <v>5.44</v>
      </c>
      <c r="B402">
        <v>25</v>
      </c>
      <c r="C402" s="35" t="s">
        <v>4</v>
      </c>
    </row>
    <row r="403" spans="1:3">
      <c r="A403" s="8">
        <v>12.11</v>
      </c>
      <c r="B403">
        <v>25</v>
      </c>
      <c r="C403" s="35" t="s">
        <v>4</v>
      </c>
    </row>
    <row r="404" spans="1:3">
      <c r="A404" s="8">
        <v>5.45</v>
      </c>
      <c r="B404">
        <v>25</v>
      </c>
      <c r="C404" s="35" t="s">
        <v>4</v>
      </c>
    </row>
    <row r="405" spans="1:3">
      <c r="A405" s="8">
        <v>13.62</v>
      </c>
      <c r="B405">
        <v>25</v>
      </c>
      <c r="C405" s="35" t="s">
        <v>4</v>
      </c>
    </row>
    <row r="406" spans="1:3">
      <c r="A406" s="8">
        <v>3.63</v>
      </c>
      <c r="B406">
        <v>25</v>
      </c>
      <c r="C406" s="35" t="s">
        <v>4</v>
      </c>
    </row>
    <row r="407" spans="1:3">
      <c r="A407" s="8">
        <v>6.35</v>
      </c>
      <c r="B407">
        <v>25</v>
      </c>
      <c r="C407" s="35" t="s">
        <v>4</v>
      </c>
    </row>
    <row r="408" spans="1:3">
      <c r="A408" s="8">
        <v>4.54</v>
      </c>
      <c r="B408">
        <v>25</v>
      </c>
      <c r="C408" s="35" t="s">
        <v>4</v>
      </c>
    </row>
    <row r="409" spans="1:3">
      <c r="A409" s="8">
        <v>4.54</v>
      </c>
      <c r="B409">
        <v>25</v>
      </c>
      <c r="C409" s="35" t="s">
        <v>4</v>
      </c>
    </row>
    <row r="410" spans="1:3">
      <c r="A410" s="8">
        <v>3.02</v>
      </c>
      <c r="B410">
        <v>25</v>
      </c>
      <c r="C410" s="35" t="s">
        <v>4</v>
      </c>
    </row>
    <row r="411" spans="1:3">
      <c r="A411" s="8">
        <v>3.02</v>
      </c>
      <c r="B411">
        <v>25</v>
      </c>
      <c r="C411" s="35" t="s">
        <v>4</v>
      </c>
    </row>
    <row r="412" spans="1:3">
      <c r="A412" s="8">
        <v>6.35</v>
      </c>
      <c r="B412">
        <v>25</v>
      </c>
      <c r="C412" s="35" t="s">
        <v>4</v>
      </c>
    </row>
    <row r="413" spans="1:3">
      <c r="A413" s="9">
        <v>1.81</v>
      </c>
      <c r="B413">
        <v>25</v>
      </c>
      <c r="C413" s="35" t="s">
        <v>4</v>
      </c>
    </row>
    <row r="414" spans="1:3">
      <c r="A414" s="7">
        <v>6.4</v>
      </c>
      <c r="B414">
        <v>25</v>
      </c>
      <c r="C414" s="35" t="s">
        <v>4</v>
      </c>
    </row>
    <row r="415" spans="1:3">
      <c r="A415" s="8">
        <v>6.16</v>
      </c>
      <c r="B415">
        <v>25</v>
      </c>
      <c r="C415" s="35" t="s">
        <v>4</v>
      </c>
    </row>
    <row r="416" spans="1:3">
      <c r="A416" s="8">
        <v>3.42</v>
      </c>
      <c r="B416">
        <v>25</v>
      </c>
      <c r="C416" s="35" t="s">
        <v>4</v>
      </c>
    </row>
    <row r="417" spans="1:3">
      <c r="A417" s="8">
        <v>13.72</v>
      </c>
      <c r="B417">
        <v>25</v>
      </c>
      <c r="C417" s="35" t="s">
        <v>4</v>
      </c>
    </row>
    <row r="418" spans="1:3">
      <c r="A418" s="8">
        <v>7.54</v>
      </c>
      <c r="B418">
        <v>25</v>
      </c>
      <c r="C418" s="35" t="s">
        <v>4</v>
      </c>
    </row>
    <row r="419" spans="1:3">
      <c r="A419" s="8">
        <v>4.8</v>
      </c>
      <c r="B419">
        <v>25</v>
      </c>
      <c r="C419" s="35" t="s">
        <v>4</v>
      </c>
    </row>
    <row r="420" spans="1:3">
      <c r="A420" s="8">
        <v>4.1100000000000003</v>
      </c>
      <c r="B420">
        <v>25</v>
      </c>
      <c r="C420" s="35" t="s">
        <v>4</v>
      </c>
    </row>
    <row r="421" spans="1:3">
      <c r="A421" s="8">
        <v>7.31</v>
      </c>
      <c r="B421">
        <v>25</v>
      </c>
      <c r="C421" s="35" t="s">
        <v>4</v>
      </c>
    </row>
    <row r="422" spans="1:3">
      <c r="A422" s="8">
        <v>9.26</v>
      </c>
      <c r="B422">
        <v>25</v>
      </c>
      <c r="C422" s="35" t="s">
        <v>4</v>
      </c>
    </row>
    <row r="423" spans="1:3">
      <c r="A423" s="8">
        <v>22.3</v>
      </c>
      <c r="B423">
        <v>25</v>
      </c>
      <c r="C423" s="35" t="s">
        <v>4</v>
      </c>
    </row>
    <row r="424" spans="1:3">
      <c r="A424" s="8">
        <v>16.46</v>
      </c>
      <c r="B424">
        <v>25</v>
      </c>
      <c r="C424" s="35" t="s">
        <v>4</v>
      </c>
    </row>
    <row r="425" spans="1:3">
      <c r="A425" s="8">
        <v>13.38</v>
      </c>
      <c r="B425">
        <v>25</v>
      </c>
      <c r="C425" s="35" t="s">
        <v>4</v>
      </c>
    </row>
    <row r="426" spans="1:3">
      <c r="A426" s="8">
        <v>4.8</v>
      </c>
      <c r="B426">
        <v>25</v>
      </c>
      <c r="C426" s="35" t="s">
        <v>4</v>
      </c>
    </row>
    <row r="427" spans="1:3">
      <c r="A427" s="8">
        <v>5.14</v>
      </c>
      <c r="B427">
        <v>25</v>
      </c>
      <c r="C427" s="35" t="s">
        <v>4</v>
      </c>
    </row>
    <row r="428" spans="1:3">
      <c r="A428" s="8">
        <v>3.42</v>
      </c>
      <c r="B428">
        <v>25</v>
      </c>
      <c r="C428" s="35" t="s">
        <v>4</v>
      </c>
    </row>
    <row r="429" spans="1:3">
      <c r="A429" s="8">
        <v>10.29</v>
      </c>
      <c r="B429">
        <v>25</v>
      </c>
      <c r="C429" s="35" t="s">
        <v>4</v>
      </c>
    </row>
    <row r="430" spans="1:3">
      <c r="A430" s="8">
        <v>7.99</v>
      </c>
      <c r="B430">
        <v>25</v>
      </c>
      <c r="C430" s="35" t="s">
        <v>4</v>
      </c>
    </row>
    <row r="431" spans="1:3">
      <c r="A431" s="8">
        <v>4.79</v>
      </c>
      <c r="B431">
        <v>25</v>
      </c>
      <c r="C431" s="35" t="s">
        <v>4</v>
      </c>
    </row>
    <row r="432" spans="1:3">
      <c r="A432" s="8">
        <v>4.8</v>
      </c>
      <c r="B432">
        <v>25</v>
      </c>
      <c r="C432" s="35" t="s">
        <v>4</v>
      </c>
    </row>
    <row r="433" spans="1:3">
      <c r="A433" s="8">
        <v>4.8</v>
      </c>
      <c r="B433">
        <v>25</v>
      </c>
      <c r="C433" s="35" t="s">
        <v>4</v>
      </c>
    </row>
    <row r="434" spans="1:3">
      <c r="A434" s="8">
        <v>8</v>
      </c>
      <c r="B434">
        <v>25</v>
      </c>
      <c r="C434" s="35" t="s">
        <v>4</v>
      </c>
    </row>
    <row r="435" spans="1:3">
      <c r="A435" s="8">
        <v>4.1100000000000003</v>
      </c>
      <c r="B435">
        <v>25</v>
      </c>
      <c r="C435" s="35" t="s">
        <v>4</v>
      </c>
    </row>
    <row r="436" spans="1:3">
      <c r="A436" s="8">
        <v>24.01</v>
      </c>
      <c r="B436">
        <v>25</v>
      </c>
      <c r="C436" s="35" t="s">
        <v>4</v>
      </c>
    </row>
    <row r="437" spans="1:3">
      <c r="A437" s="8">
        <v>13.71</v>
      </c>
      <c r="B437">
        <v>25</v>
      </c>
      <c r="C437" s="35" t="s">
        <v>4</v>
      </c>
    </row>
    <row r="438" spans="1:3">
      <c r="A438" s="8">
        <v>6.4</v>
      </c>
      <c r="B438">
        <v>25</v>
      </c>
      <c r="C438" s="35" t="s">
        <v>4</v>
      </c>
    </row>
    <row r="439" spans="1:3">
      <c r="A439" s="8">
        <v>19.440000000000001</v>
      </c>
      <c r="B439">
        <v>25</v>
      </c>
      <c r="C439" s="35" t="s">
        <v>4</v>
      </c>
    </row>
    <row r="440" spans="1:3">
      <c r="A440" s="8">
        <v>30.88</v>
      </c>
      <c r="B440">
        <v>25</v>
      </c>
      <c r="C440" s="35" t="s">
        <v>4</v>
      </c>
    </row>
    <row r="441" spans="1:3">
      <c r="A441" s="8">
        <v>10.06</v>
      </c>
      <c r="B441">
        <v>25</v>
      </c>
      <c r="C441" s="35" t="s">
        <v>4</v>
      </c>
    </row>
    <row r="442" spans="1:3">
      <c r="A442" s="8">
        <v>9.14</v>
      </c>
      <c r="B442">
        <v>25</v>
      </c>
      <c r="C442" s="35" t="s">
        <v>4</v>
      </c>
    </row>
    <row r="443" spans="1:3">
      <c r="A443" s="8">
        <v>9.14</v>
      </c>
      <c r="B443">
        <v>25</v>
      </c>
      <c r="C443" s="35" t="s">
        <v>4</v>
      </c>
    </row>
    <row r="444" spans="1:3">
      <c r="A444" s="8">
        <v>4</v>
      </c>
      <c r="B444">
        <v>25</v>
      </c>
      <c r="C444" s="35" t="s">
        <v>4</v>
      </c>
    </row>
    <row r="445" spans="1:3">
      <c r="A445" s="8">
        <v>3.2</v>
      </c>
      <c r="B445">
        <v>25</v>
      </c>
      <c r="C445" s="35" t="s">
        <v>4</v>
      </c>
    </row>
    <row r="446" spans="1:3">
      <c r="A446" s="8">
        <v>5.14</v>
      </c>
      <c r="B446">
        <v>25</v>
      </c>
      <c r="C446" s="35" t="s">
        <v>4</v>
      </c>
    </row>
    <row r="447" spans="1:3">
      <c r="A447" s="8">
        <v>9.26</v>
      </c>
      <c r="B447">
        <v>25</v>
      </c>
      <c r="C447" s="35" t="s">
        <v>4</v>
      </c>
    </row>
    <row r="448" spans="1:3">
      <c r="A448" s="9">
        <v>6.4</v>
      </c>
      <c r="B448">
        <v>25</v>
      </c>
      <c r="C448" s="35" t="s">
        <v>4</v>
      </c>
    </row>
    <row r="449" spans="1:3">
      <c r="A449" s="7">
        <v>31.23</v>
      </c>
      <c r="B449">
        <v>25</v>
      </c>
      <c r="C449" s="35" t="s">
        <v>4</v>
      </c>
    </row>
    <row r="450" spans="1:3">
      <c r="A450" s="8">
        <v>7.43</v>
      </c>
      <c r="B450">
        <v>25</v>
      </c>
      <c r="C450" s="35" t="s">
        <v>4</v>
      </c>
    </row>
    <row r="451" spans="1:3">
      <c r="A451" s="8">
        <v>5.57</v>
      </c>
      <c r="B451">
        <v>25</v>
      </c>
      <c r="C451" s="35" t="s">
        <v>4</v>
      </c>
    </row>
    <row r="452" spans="1:3">
      <c r="A452" s="8">
        <v>10.41</v>
      </c>
      <c r="B452">
        <v>25</v>
      </c>
      <c r="C452" s="35" t="s">
        <v>4</v>
      </c>
    </row>
    <row r="453" spans="1:3">
      <c r="A453" s="8">
        <v>13.37</v>
      </c>
      <c r="B453">
        <v>25</v>
      </c>
      <c r="C453" s="35" t="s">
        <v>4</v>
      </c>
    </row>
    <row r="454" spans="1:3">
      <c r="A454" s="8">
        <v>20.059999999999999</v>
      </c>
      <c r="B454">
        <v>25</v>
      </c>
      <c r="C454" s="35" t="s">
        <v>4</v>
      </c>
    </row>
    <row r="455" spans="1:3">
      <c r="A455" s="8">
        <v>24.16</v>
      </c>
      <c r="B455">
        <v>25</v>
      </c>
      <c r="C455" s="35" t="s">
        <v>4</v>
      </c>
    </row>
    <row r="456" spans="1:3">
      <c r="A456" s="8">
        <v>7.8</v>
      </c>
      <c r="B456">
        <v>25</v>
      </c>
      <c r="C456" s="35" t="s">
        <v>4</v>
      </c>
    </row>
    <row r="457" spans="1:3">
      <c r="A457" s="8">
        <v>8.92</v>
      </c>
      <c r="B457">
        <v>25</v>
      </c>
      <c r="C457" s="35" t="s">
        <v>4</v>
      </c>
    </row>
    <row r="458" spans="1:3">
      <c r="A458" s="8">
        <v>6.5</v>
      </c>
      <c r="B458">
        <v>25</v>
      </c>
      <c r="C458" s="35" t="s">
        <v>4</v>
      </c>
    </row>
    <row r="459" spans="1:3">
      <c r="A459" s="8">
        <v>3.71</v>
      </c>
      <c r="B459">
        <v>25</v>
      </c>
      <c r="C459" s="35" t="s">
        <v>4</v>
      </c>
    </row>
    <row r="460" spans="1:3">
      <c r="A460" s="8">
        <v>6.5</v>
      </c>
      <c r="B460">
        <v>25</v>
      </c>
      <c r="C460" s="35" t="s">
        <v>4</v>
      </c>
    </row>
    <row r="461" spans="1:3">
      <c r="A461" s="8">
        <v>4.45</v>
      </c>
      <c r="B461">
        <v>25</v>
      </c>
      <c r="C461" s="35" t="s">
        <v>4</v>
      </c>
    </row>
    <row r="462" spans="1:3">
      <c r="A462" s="8">
        <v>2.78</v>
      </c>
      <c r="B462">
        <v>25</v>
      </c>
      <c r="C462" s="35" t="s">
        <v>4</v>
      </c>
    </row>
    <row r="463" spans="1:3">
      <c r="A463" s="8">
        <v>28.99</v>
      </c>
      <c r="B463">
        <v>25</v>
      </c>
      <c r="C463" s="35" t="s">
        <v>4</v>
      </c>
    </row>
    <row r="464" spans="1:3">
      <c r="A464" s="8">
        <v>9.1</v>
      </c>
      <c r="B464">
        <v>25</v>
      </c>
      <c r="C464" s="35" t="s">
        <v>4</v>
      </c>
    </row>
    <row r="465" spans="1:3">
      <c r="A465" s="8">
        <v>6.68</v>
      </c>
      <c r="B465">
        <v>25</v>
      </c>
      <c r="C465" s="35" t="s">
        <v>4</v>
      </c>
    </row>
    <row r="466" spans="1:3">
      <c r="A466" s="8">
        <v>7.8</v>
      </c>
      <c r="B466">
        <v>25</v>
      </c>
      <c r="C466" s="35" t="s">
        <v>4</v>
      </c>
    </row>
    <row r="467" spans="1:3">
      <c r="A467" s="8">
        <v>13</v>
      </c>
      <c r="B467">
        <v>25</v>
      </c>
      <c r="C467" s="35" t="s">
        <v>4</v>
      </c>
    </row>
    <row r="468" spans="1:3">
      <c r="A468" s="8">
        <v>14.31</v>
      </c>
      <c r="B468">
        <v>25</v>
      </c>
      <c r="C468" s="35" t="s">
        <v>4</v>
      </c>
    </row>
    <row r="469" spans="1:3">
      <c r="A469" s="8">
        <v>10.029999999999999</v>
      </c>
      <c r="B469">
        <v>25</v>
      </c>
      <c r="C469" s="35" t="s">
        <v>4</v>
      </c>
    </row>
    <row r="470" spans="1:3">
      <c r="A470" s="8">
        <v>20.440000000000001</v>
      </c>
      <c r="B470">
        <v>25</v>
      </c>
      <c r="C470" s="35" t="s">
        <v>4</v>
      </c>
    </row>
    <row r="471" spans="1:3">
      <c r="A471" s="8">
        <v>39.04</v>
      </c>
      <c r="B471">
        <v>25</v>
      </c>
      <c r="C471" s="35" t="s">
        <v>4</v>
      </c>
    </row>
    <row r="472" spans="1:3">
      <c r="A472" s="8">
        <v>6.5</v>
      </c>
      <c r="B472">
        <v>25</v>
      </c>
      <c r="C472" s="35" t="s">
        <v>4</v>
      </c>
    </row>
    <row r="473" spans="1:3">
      <c r="A473" s="8">
        <v>13.37</v>
      </c>
      <c r="B473">
        <v>25</v>
      </c>
      <c r="C473" s="35" t="s">
        <v>4</v>
      </c>
    </row>
    <row r="474" spans="1:3">
      <c r="A474" s="8">
        <v>11.7</v>
      </c>
      <c r="B474">
        <v>25</v>
      </c>
      <c r="C474" s="35" t="s">
        <v>4</v>
      </c>
    </row>
    <row r="475" spans="1:3">
      <c r="A475" s="8">
        <v>6.68</v>
      </c>
      <c r="B475">
        <v>25</v>
      </c>
      <c r="C475" s="35" t="s">
        <v>4</v>
      </c>
    </row>
    <row r="476" spans="1:3">
      <c r="A476" s="8">
        <v>14.86</v>
      </c>
      <c r="B476">
        <v>25</v>
      </c>
      <c r="C476" s="35" t="s">
        <v>4</v>
      </c>
    </row>
    <row r="477" spans="1:3">
      <c r="A477" s="9">
        <v>9.1</v>
      </c>
      <c r="B477">
        <v>25</v>
      </c>
      <c r="C477" s="35" t="s">
        <v>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5083D-AF67-6C4B-9630-63C2D52734CA}">
  <dimension ref="A1:S397"/>
  <sheetViews>
    <sheetView topLeftCell="A2" zoomScale="108" zoomScaleNormal="108" workbookViewId="0">
      <selection activeCell="H32" sqref="H32"/>
    </sheetView>
  </sheetViews>
  <sheetFormatPr baseColWidth="10" defaultRowHeight="16"/>
  <cols>
    <col min="3" max="3" width="13.85546875" customWidth="1"/>
  </cols>
  <sheetData>
    <row r="1" spans="1:19">
      <c r="A1" t="s">
        <v>0</v>
      </c>
      <c r="B1" t="s">
        <v>1</v>
      </c>
      <c r="C1" t="s">
        <v>11</v>
      </c>
      <c r="L1" t="s">
        <v>26</v>
      </c>
      <c r="M1" t="s">
        <v>28</v>
      </c>
      <c r="N1" t="s">
        <v>24</v>
      </c>
      <c r="O1" t="s">
        <v>32</v>
      </c>
      <c r="P1" t="s">
        <v>33</v>
      </c>
      <c r="Q1" t="s">
        <v>34</v>
      </c>
      <c r="R1" t="s">
        <v>18</v>
      </c>
      <c r="S1" t="s">
        <v>19</v>
      </c>
    </row>
    <row r="2" spans="1:19">
      <c r="A2" s="10">
        <v>6.97</v>
      </c>
      <c r="B2">
        <v>15</v>
      </c>
      <c r="C2" s="36" t="s">
        <v>5</v>
      </c>
      <c r="L2">
        <f>_xlfn.QUARTILE.INC(A2:A386,3)</f>
        <v>17.91</v>
      </c>
      <c r="M2">
        <f>_xlfn.QUARTILE.INC(A17:A54,3)</f>
        <v>56.664999999999999</v>
      </c>
      <c r="N2">
        <f>_xlfn.QUARTILE.INC(A2:A16,3)</f>
        <v>9.0100000000000016</v>
      </c>
      <c r="O2">
        <f>_xlfn.QUARTILE.INC(A55:A113,3)</f>
        <v>6.4</v>
      </c>
      <c r="P2">
        <f>_xlfn.QUARTILE.INC(A87:A97,3)</f>
        <v>6.6099999999999994</v>
      </c>
      <c r="Q2">
        <f>_xlfn.QUARTILE.INC(A114:A202,3)</f>
        <v>34.5</v>
      </c>
      <c r="R2">
        <f>_xlfn.QUARTILE.INC(A203:A224,3)</f>
        <v>6.1174999999999997</v>
      </c>
      <c r="S2">
        <f>_xlfn.QUARTILE.INC(A333:C386,3)</f>
        <v>15</v>
      </c>
    </row>
    <row r="3" spans="1:19">
      <c r="A3" s="11">
        <v>9.31</v>
      </c>
      <c r="B3">
        <v>15</v>
      </c>
      <c r="C3" s="36" t="s">
        <v>5</v>
      </c>
    </row>
    <row r="4" spans="1:19">
      <c r="A4" s="11">
        <v>3.08</v>
      </c>
      <c r="B4">
        <v>15</v>
      </c>
      <c r="C4" s="36" t="s">
        <v>5</v>
      </c>
    </row>
    <row r="5" spans="1:19">
      <c r="A5" s="11">
        <v>4.6399999999999997</v>
      </c>
      <c r="B5">
        <v>15</v>
      </c>
      <c r="C5" s="36" t="s">
        <v>5</v>
      </c>
    </row>
    <row r="6" spans="1:19">
      <c r="A6" s="11">
        <v>4.6399999999999997</v>
      </c>
      <c r="B6">
        <v>15</v>
      </c>
      <c r="C6" s="36" t="s">
        <v>5</v>
      </c>
    </row>
    <row r="7" spans="1:19">
      <c r="A7" s="11">
        <v>9.31</v>
      </c>
      <c r="B7">
        <v>15</v>
      </c>
      <c r="C7" s="36" t="s">
        <v>5</v>
      </c>
    </row>
    <row r="8" spans="1:19">
      <c r="A8" s="11">
        <v>6.97</v>
      </c>
      <c r="B8">
        <v>15</v>
      </c>
      <c r="C8" s="36" t="s">
        <v>5</v>
      </c>
    </row>
    <row r="9" spans="1:19">
      <c r="A9" s="11">
        <v>9.31</v>
      </c>
      <c r="B9">
        <v>15</v>
      </c>
      <c r="C9" s="36" t="s">
        <v>5</v>
      </c>
    </row>
    <row r="10" spans="1:19">
      <c r="A10" s="11">
        <v>4.6399999999999997</v>
      </c>
      <c r="B10">
        <v>15</v>
      </c>
      <c r="C10" s="36" t="s">
        <v>5</v>
      </c>
    </row>
    <row r="11" spans="1:19">
      <c r="A11" s="11">
        <v>4.6399999999999997</v>
      </c>
      <c r="B11">
        <v>15</v>
      </c>
      <c r="C11" s="36" t="s">
        <v>5</v>
      </c>
    </row>
    <row r="12" spans="1:19">
      <c r="A12" s="12">
        <v>9.31</v>
      </c>
      <c r="B12">
        <v>15</v>
      </c>
      <c r="C12" s="36" t="s">
        <v>5</v>
      </c>
    </row>
    <row r="13" spans="1:19">
      <c r="A13" s="10">
        <v>6.95</v>
      </c>
      <c r="B13">
        <v>15</v>
      </c>
      <c r="C13" s="36" t="s">
        <v>5</v>
      </c>
    </row>
    <row r="14" spans="1:19">
      <c r="A14" s="11">
        <v>5.21</v>
      </c>
      <c r="B14">
        <v>15</v>
      </c>
      <c r="C14" s="36" t="s">
        <v>5</v>
      </c>
    </row>
    <row r="15" spans="1:19">
      <c r="A15" s="11">
        <v>8.7100000000000009</v>
      </c>
      <c r="B15">
        <v>15</v>
      </c>
      <c r="C15" s="36" t="s">
        <v>5</v>
      </c>
    </row>
    <row r="16" spans="1:19">
      <c r="A16" s="12">
        <v>6.96</v>
      </c>
      <c r="B16">
        <v>15</v>
      </c>
      <c r="C16" s="36" t="s">
        <v>5</v>
      </c>
    </row>
    <row r="17" spans="1:3">
      <c r="A17" s="13">
        <v>24.92</v>
      </c>
      <c r="B17">
        <v>15</v>
      </c>
      <c r="C17" s="37" t="s">
        <v>6</v>
      </c>
    </row>
    <row r="18" spans="1:3">
      <c r="A18" s="14">
        <v>66.56</v>
      </c>
      <c r="B18">
        <v>15</v>
      </c>
      <c r="C18" s="37" t="s">
        <v>6</v>
      </c>
    </row>
    <row r="19" spans="1:3">
      <c r="A19" s="14">
        <v>16.62</v>
      </c>
      <c r="B19">
        <v>15</v>
      </c>
      <c r="C19" s="37" t="s">
        <v>6</v>
      </c>
    </row>
    <row r="20" spans="1:3">
      <c r="A20" s="14">
        <v>13.28</v>
      </c>
      <c r="B20">
        <v>15</v>
      </c>
      <c r="C20" s="37" t="s">
        <v>6</v>
      </c>
    </row>
    <row r="21" spans="1:3">
      <c r="A21" s="14">
        <v>33.229999999999997</v>
      </c>
      <c r="B21">
        <v>15</v>
      </c>
      <c r="C21" s="37" t="s">
        <v>6</v>
      </c>
    </row>
    <row r="22" spans="1:3">
      <c r="A22" s="14">
        <v>16.62</v>
      </c>
      <c r="B22">
        <v>15</v>
      </c>
      <c r="C22" s="37" t="s">
        <v>6</v>
      </c>
    </row>
    <row r="23" spans="1:3">
      <c r="A23" s="14">
        <v>24.92</v>
      </c>
      <c r="B23">
        <v>15</v>
      </c>
      <c r="C23" s="37" t="s">
        <v>6</v>
      </c>
    </row>
    <row r="24" spans="1:3">
      <c r="A24" s="14">
        <v>74.900000000000006</v>
      </c>
      <c r="B24">
        <v>15</v>
      </c>
      <c r="C24" s="37" t="s">
        <v>6</v>
      </c>
    </row>
    <row r="25" spans="1:3">
      <c r="A25" s="14">
        <v>34.93</v>
      </c>
      <c r="B25">
        <v>15</v>
      </c>
      <c r="C25" s="37" t="s">
        <v>6</v>
      </c>
    </row>
    <row r="26" spans="1:3">
      <c r="A26" s="14">
        <v>24.92</v>
      </c>
      <c r="B26">
        <v>15</v>
      </c>
      <c r="C26" s="37" t="s">
        <v>6</v>
      </c>
    </row>
    <row r="27" spans="1:3">
      <c r="A27" s="14">
        <v>29.93</v>
      </c>
      <c r="B27">
        <v>15</v>
      </c>
      <c r="C27" s="37" t="s">
        <v>6</v>
      </c>
    </row>
    <row r="28" spans="1:3">
      <c r="A28" s="14">
        <v>26.55</v>
      </c>
      <c r="B28">
        <v>15</v>
      </c>
      <c r="C28" s="37" t="s">
        <v>6</v>
      </c>
    </row>
    <row r="29" spans="1:3">
      <c r="A29" s="15">
        <v>3.23</v>
      </c>
      <c r="B29">
        <v>15</v>
      </c>
      <c r="C29" s="37" t="s">
        <v>6</v>
      </c>
    </row>
    <row r="30" spans="1:3">
      <c r="A30" s="13">
        <v>52.33</v>
      </c>
      <c r="B30">
        <v>15</v>
      </c>
      <c r="C30" s="37" t="s">
        <v>6</v>
      </c>
    </row>
    <row r="31" spans="1:3">
      <c r="A31" s="14">
        <v>23.22</v>
      </c>
      <c r="B31">
        <v>15</v>
      </c>
      <c r="C31" s="37" t="s">
        <v>6</v>
      </c>
    </row>
    <row r="32" spans="1:3">
      <c r="A32" s="14">
        <v>87.22</v>
      </c>
      <c r="B32">
        <v>15</v>
      </c>
      <c r="C32" s="37" t="s">
        <v>6</v>
      </c>
    </row>
    <row r="33" spans="1:3">
      <c r="A33" s="14">
        <v>26.06</v>
      </c>
      <c r="B33">
        <v>15</v>
      </c>
      <c r="C33" s="37" t="s">
        <v>6</v>
      </c>
    </row>
    <row r="34" spans="1:3">
      <c r="A34" s="14">
        <v>26.06</v>
      </c>
      <c r="B34">
        <v>15</v>
      </c>
      <c r="C34" s="37" t="s">
        <v>6</v>
      </c>
    </row>
    <row r="35" spans="1:3">
      <c r="A35" s="14">
        <v>58.11</v>
      </c>
      <c r="B35">
        <v>15</v>
      </c>
      <c r="C35" s="37" t="s">
        <v>6</v>
      </c>
    </row>
    <row r="36" spans="1:3">
      <c r="A36" s="14">
        <v>69.78</v>
      </c>
      <c r="B36">
        <v>15</v>
      </c>
      <c r="C36" s="37" t="s">
        <v>6</v>
      </c>
    </row>
    <row r="37" spans="1:3">
      <c r="A37" s="14">
        <v>58.11</v>
      </c>
      <c r="B37">
        <v>15</v>
      </c>
      <c r="C37" s="37" t="s">
        <v>6</v>
      </c>
    </row>
    <row r="38" spans="1:3">
      <c r="A38" s="14">
        <v>81.45</v>
      </c>
      <c r="B38">
        <v>15</v>
      </c>
      <c r="C38" s="37" t="s">
        <v>6</v>
      </c>
    </row>
    <row r="39" spans="1:3">
      <c r="A39" s="14">
        <v>34.82</v>
      </c>
      <c r="B39">
        <v>15</v>
      </c>
      <c r="C39" s="37" t="s">
        <v>6</v>
      </c>
    </row>
    <row r="40" spans="1:3">
      <c r="A40" s="14">
        <v>34.82</v>
      </c>
      <c r="B40">
        <v>15</v>
      </c>
      <c r="C40" s="37" t="s">
        <v>6</v>
      </c>
    </row>
    <row r="41" spans="1:3">
      <c r="A41" s="14">
        <v>17.37</v>
      </c>
      <c r="B41">
        <v>15</v>
      </c>
      <c r="C41" s="37" t="s">
        <v>6</v>
      </c>
    </row>
    <row r="42" spans="1:3">
      <c r="A42" s="14">
        <v>58.11</v>
      </c>
      <c r="B42">
        <v>15</v>
      </c>
      <c r="C42" s="37" t="s">
        <v>6</v>
      </c>
    </row>
    <row r="43" spans="1:3">
      <c r="A43" s="14">
        <v>29.05</v>
      </c>
      <c r="B43">
        <v>15</v>
      </c>
      <c r="C43" s="37" t="s">
        <v>6</v>
      </c>
    </row>
    <row r="44" spans="1:3">
      <c r="A44" s="14">
        <v>58.11</v>
      </c>
      <c r="B44">
        <v>15</v>
      </c>
      <c r="C44" s="37" t="s">
        <v>6</v>
      </c>
    </row>
    <row r="45" spans="1:3">
      <c r="A45" s="14">
        <v>34.82</v>
      </c>
      <c r="B45">
        <v>15</v>
      </c>
      <c r="C45" s="37" t="s">
        <v>6</v>
      </c>
    </row>
    <row r="46" spans="1:3">
      <c r="A46" s="14">
        <v>26.06</v>
      </c>
      <c r="B46">
        <v>15</v>
      </c>
      <c r="C46" s="37" t="s">
        <v>6</v>
      </c>
    </row>
    <row r="47" spans="1:3">
      <c r="A47" s="15">
        <v>58.11</v>
      </c>
      <c r="B47">
        <v>15</v>
      </c>
      <c r="C47" s="37" t="s">
        <v>6</v>
      </c>
    </row>
    <row r="48" spans="1:3">
      <c r="A48" s="25">
        <v>28.08</v>
      </c>
      <c r="B48">
        <v>15</v>
      </c>
      <c r="C48" s="37" t="s">
        <v>6</v>
      </c>
    </row>
    <row r="49" spans="1:3">
      <c r="A49" s="25">
        <v>8.98</v>
      </c>
      <c r="B49">
        <v>15</v>
      </c>
      <c r="C49" s="37" t="s">
        <v>6</v>
      </c>
    </row>
    <row r="50" spans="1:3">
      <c r="A50" s="25">
        <v>30.05</v>
      </c>
      <c r="B50">
        <v>15</v>
      </c>
      <c r="C50" s="37" t="s">
        <v>6</v>
      </c>
    </row>
    <row r="51" spans="1:3">
      <c r="A51" s="25">
        <v>21.06</v>
      </c>
      <c r="B51">
        <v>15</v>
      </c>
      <c r="C51" s="37" t="s">
        <v>6</v>
      </c>
    </row>
    <row r="52" spans="1:3">
      <c r="A52" s="25">
        <v>24.06</v>
      </c>
      <c r="B52">
        <v>15</v>
      </c>
      <c r="C52" s="37" t="s">
        <v>6</v>
      </c>
    </row>
    <row r="53" spans="1:3">
      <c r="A53" s="25">
        <v>24.06</v>
      </c>
      <c r="B53">
        <v>15</v>
      </c>
      <c r="C53" s="37" t="s">
        <v>6</v>
      </c>
    </row>
    <row r="54" spans="1:3">
      <c r="A54" s="15">
        <v>21.06</v>
      </c>
      <c r="B54">
        <v>15</v>
      </c>
      <c r="C54" s="37" t="s">
        <v>6</v>
      </c>
    </row>
    <row r="55" spans="1:3">
      <c r="A55" s="16">
        <v>4.13</v>
      </c>
      <c r="B55">
        <v>15</v>
      </c>
      <c r="C55" s="38" t="s">
        <v>13</v>
      </c>
    </row>
    <row r="56" spans="1:3">
      <c r="A56" s="17">
        <v>4.13</v>
      </c>
      <c r="B56">
        <v>15</v>
      </c>
      <c r="C56" s="38" t="s">
        <v>13</v>
      </c>
    </row>
    <row r="57" spans="1:3">
      <c r="A57" s="17">
        <v>8.27</v>
      </c>
      <c r="B57">
        <v>15</v>
      </c>
      <c r="C57" s="38" t="s">
        <v>13</v>
      </c>
    </row>
    <row r="58" spans="1:3">
      <c r="A58" s="17">
        <v>6.2</v>
      </c>
      <c r="B58">
        <v>15</v>
      </c>
      <c r="C58" s="38" t="s">
        <v>13</v>
      </c>
    </row>
    <row r="59" spans="1:3">
      <c r="A59" s="17">
        <v>4.13</v>
      </c>
      <c r="B59">
        <v>15</v>
      </c>
      <c r="C59" s="38" t="s">
        <v>13</v>
      </c>
    </row>
    <row r="60" spans="1:3">
      <c r="A60" s="18">
        <v>4.13</v>
      </c>
      <c r="B60">
        <v>15</v>
      </c>
      <c r="C60" s="38" t="s">
        <v>13</v>
      </c>
    </row>
    <row r="61" spans="1:3">
      <c r="A61" s="16">
        <v>4.0199999999999996</v>
      </c>
      <c r="B61">
        <v>15</v>
      </c>
      <c r="C61" s="38" t="s">
        <v>13</v>
      </c>
    </row>
    <row r="62" spans="1:3">
      <c r="A62" s="17">
        <v>1.24</v>
      </c>
      <c r="B62">
        <v>15</v>
      </c>
      <c r="C62" s="38" t="s">
        <v>13</v>
      </c>
    </row>
    <row r="63" spans="1:3">
      <c r="A63" s="17">
        <v>1.92</v>
      </c>
      <c r="B63">
        <v>15</v>
      </c>
      <c r="C63" s="38" t="s">
        <v>13</v>
      </c>
    </row>
    <row r="64" spans="1:3">
      <c r="A64" s="17">
        <v>1.27</v>
      </c>
      <c r="B64">
        <v>15</v>
      </c>
      <c r="C64" s="38" t="s">
        <v>13</v>
      </c>
    </row>
    <row r="65" spans="1:3">
      <c r="A65" s="17">
        <v>1.92</v>
      </c>
      <c r="B65">
        <v>15</v>
      </c>
      <c r="C65" s="38" t="s">
        <v>13</v>
      </c>
    </row>
    <row r="66" spans="1:3">
      <c r="A66" s="17">
        <v>6.4</v>
      </c>
      <c r="B66">
        <v>15</v>
      </c>
      <c r="C66" s="38" t="s">
        <v>13</v>
      </c>
    </row>
    <row r="67" spans="1:3">
      <c r="A67" s="17">
        <v>1.9</v>
      </c>
      <c r="B67">
        <v>15</v>
      </c>
      <c r="C67" s="38" t="s">
        <v>13</v>
      </c>
    </row>
    <row r="68" spans="1:3">
      <c r="A68" s="17">
        <v>8.01</v>
      </c>
      <c r="B68">
        <v>15</v>
      </c>
      <c r="C68" s="38" t="s">
        <v>13</v>
      </c>
    </row>
    <row r="69" spans="1:3">
      <c r="A69" s="17">
        <v>1.27</v>
      </c>
      <c r="B69">
        <v>15</v>
      </c>
      <c r="C69" s="38" t="s">
        <v>13</v>
      </c>
    </row>
    <row r="70" spans="1:3">
      <c r="A70" s="17">
        <v>7.69</v>
      </c>
      <c r="B70">
        <v>15</v>
      </c>
      <c r="C70" s="38" t="s">
        <v>13</v>
      </c>
    </row>
    <row r="71" spans="1:3">
      <c r="A71" s="17">
        <v>3.84</v>
      </c>
      <c r="B71">
        <v>15</v>
      </c>
      <c r="C71" s="38" t="s">
        <v>13</v>
      </c>
    </row>
    <row r="72" spans="1:3">
      <c r="A72" s="17">
        <v>3.84</v>
      </c>
      <c r="B72">
        <v>15</v>
      </c>
      <c r="C72" s="38" t="s">
        <v>13</v>
      </c>
    </row>
    <row r="73" spans="1:3">
      <c r="A73" s="17">
        <v>2.87</v>
      </c>
      <c r="B73">
        <v>15</v>
      </c>
      <c r="C73" s="38" t="s">
        <v>13</v>
      </c>
    </row>
    <row r="74" spans="1:3">
      <c r="A74" s="17">
        <v>3.83</v>
      </c>
      <c r="B74">
        <v>15</v>
      </c>
      <c r="C74" s="38" t="s">
        <v>13</v>
      </c>
    </row>
    <row r="75" spans="1:3">
      <c r="A75" s="17">
        <v>6.4</v>
      </c>
      <c r="B75">
        <v>15</v>
      </c>
      <c r="C75" s="38" t="s">
        <v>13</v>
      </c>
    </row>
    <row r="76" spans="1:3">
      <c r="A76" s="17">
        <v>2.54</v>
      </c>
      <c r="B76">
        <v>15</v>
      </c>
      <c r="C76" s="38" t="s">
        <v>13</v>
      </c>
    </row>
    <row r="77" spans="1:3">
      <c r="A77" s="17">
        <v>1.92</v>
      </c>
      <c r="B77">
        <v>15</v>
      </c>
      <c r="C77" s="38" t="s">
        <v>13</v>
      </c>
    </row>
    <row r="78" spans="1:3">
      <c r="A78" s="17">
        <v>8.01</v>
      </c>
      <c r="B78">
        <v>15</v>
      </c>
      <c r="C78" s="38" t="s">
        <v>13</v>
      </c>
    </row>
    <row r="79" spans="1:3">
      <c r="A79" s="17">
        <v>8.9600000000000009</v>
      </c>
      <c r="B79">
        <v>15</v>
      </c>
      <c r="C79" s="38" t="s">
        <v>13</v>
      </c>
    </row>
    <row r="80" spans="1:3">
      <c r="A80" s="17">
        <v>3.83</v>
      </c>
      <c r="B80">
        <v>15</v>
      </c>
      <c r="C80" s="38" t="s">
        <v>13</v>
      </c>
    </row>
    <row r="81" spans="1:3">
      <c r="A81" s="17">
        <v>3.2</v>
      </c>
      <c r="B81">
        <v>15</v>
      </c>
      <c r="C81" s="38" t="s">
        <v>13</v>
      </c>
    </row>
    <row r="82" spans="1:3">
      <c r="A82" s="17">
        <v>6.4</v>
      </c>
      <c r="B82">
        <v>15</v>
      </c>
      <c r="C82" s="38" t="s">
        <v>13</v>
      </c>
    </row>
    <row r="83" spans="1:3">
      <c r="A83" s="17">
        <v>1.9</v>
      </c>
      <c r="B83">
        <v>15</v>
      </c>
      <c r="C83" s="38" t="s">
        <v>13</v>
      </c>
    </row>
    <row r="84" spans="1:3">
      <c r="A84" s="17">
        <v>2.87</v>
      </c>
      <c r="B84">
        <v>15</v>
      </c>
      <c r="C84" s="38" t="s">
        <v>13</v>
      </c>
    </row>
    <row r="85" spans="1:3">
      <c r="A85" s="17">
        <v>4.8</v>
      </c>
      <c r="B85">
        <v>15</v>
      </c>
      <c r="C85" s="38" t="s">
        <v>13</v>
      </c>
    </row>
    <row r="86" spans="1:3">
      <c r="A86" s="18">
        <v>4.8</v>
      </c>
      <c r="B86">
        <v>15</v>
      </c>
      <c r="C86" s="38" t="s">
        <v>13</v>
      </c>
    </row>
    <row r="87" spans="1:3">
      <c r="A87" s="16">
        <v>3.75</v>
      </c>
      <c r="B87">
        <v>15</v>
      </c>
      <c r="C87" s="38" t="s">
        <v>13</v>
      </c>
    </row>
    <row r="88" spans="1:3">
      <c r="A88" s="17">
        <v>7.55</v>
      </c>
      <c r="B88">
        <v>15</v>
      </c>
      <c r="C88" s="38" t="s">
        <v>13</v>
      </c>
    </row>
    <row r="89" spans="1:3">
      <c r="A89" s="17">
        <v>9.4499999999999993</v>
      </c>
      <c r="B89">
        <v>15</v>
      </c>
      <c r="C89" s="38" t="s">
        <v>13</v>
      </c>
    </row>
    <row r="90" spans="1:3">
      <c r="A90" s="17">
        <v>1.5</v>
      </c>
      <c r="B90">
        <v>15</v>
      </c>
      <c r="C90" s="38" t="s">
        <v>13</v>
      </c>
    </row>
    <row r="91" spans="1:3">
      <c r="A91" s="17">
        <v>1.5</v>
      </c>
      <c r="B91">
        <v>15</v>
      </c>
      <c r="C91" s="38" t="s">
        <v>13</v>
      </c>
    </row>
    <row r="92" spans="1:3">
      <c r="A92" s="17">
        <v>10.57</v>
      </c>
      <c r="B92">
        <v>15</v>
      </c>
      <c r="C92" s="38" t="s">
        <v>13</v>
      </c>
    </row>
    <row r="93" spans="1:3">
      <c r="A93" s="17">
        <v>3</v>
      </c>
      <c r="B93">
        <v>15</v>
      </c>
      <c r="C93" s="38" t="s">
        <v>13</v>
      </c>
    </row>
    <row r="94" spans="1:3">
      <c r="A94" s="17">
        <v>5.67</v>
      </c>
      <c r="B94">
        <v>15</v>
      </c>
      <c r="C94" s="38" t="s">
        <v>13</v>
      </c>
    </row>
    <row r="95" spans="1:3">
      <c r="A95" s="17">
        <v>1.5</v>
      </c>
      <c r="B95">
        <v>15</v>
      </c>
      <c r="C95" s="38" t="s">
        <v>13</v>
      </c>
    </row>
    <row r="96" spans="1:3">
      <c r="A96" s="17">
        <v>1.5</v>
      </c>
      <c r="B96">
        <v>15</v>
      </c>
      <c r="C96" s="38" t="s">
        <v>13</v>
      </c>
    </row>
    <row r="97" spans="1:3">
      <c r="A97" s="17">
        <v>4.53</v>
      </c>
      <c r="B97">
        <v>15</v>
      </c>
      <c r="C97" s="38" t="s">
        <v>13</v>
      </c>
    </row>
    <row r="98" spans="1:3">
      <c r="A98" s="17">
        <v>2.2599999999999998</v>
      </c>
      <c r="B98">
        <v>15</v>
      </c>
      <c r="C98" s="38" t="s">
        <v>13</v>
      </c>
    </row>
    <row r="99" spans="1:3">
      <c r="A99" s="17">
        <v>4.5199999999999996</v>
      </c>
      <c r="B99">
        <v>15</v>
      </c>
      <c r="C99" s="38" t="s">
        <v>13</v>
      </c>
    </row>
    <row r="100" spans="1:3">
      <c r="A100" s="17">
        <v>2.25</v>
      </c>
      <c r="B100">
        <v>15</v>
      </c>
      <c r="C100" s="38" t="s">
        <v>13</v>
      </c>
    </row>
    <row r="101" spans="1:3">
      <c r="A101" s="17">
        <v>6.04</v>
      </c>
      <c r="B101">
        <v>15</v>
      </c>
      <c r="C101" s="38" t="s">
        <v>13</v>
      </c>
    </row>
    <row r="102" spans="1:3">
      <c r="A102" s="17">
        <v>3.4</v>
      </c>
      <c r="B102">
        <v>15</v>
      </c>
      <c r="C102" s="38" t="s">
        <v>13</v>
      </c>
    </row>
    <row r="103" spans="1:3">
      <c r="A103" s="17">
        <v>4.53</v>
      </c>
      <c r="B103">
        <v>15</v>
      </c>
      <c r="C103" s="38" t="s">
        <v>13</v>
      </c>
    </row>
    <row r="104" spans="1:3">
      <c r="A104" s="17">
        <v>4.53</v>
      </c>
      <c r="B104">
        <v>15</v>
      </c>
      <c r="C104" s="38" t="s">
        <v>13</v>
      </c>
    </row>
    <row r="105" spans="1:3">
      <c r="A105" s="17">
        <v>4.5199999999999996</v>
      </c>
      <c r="B105">
        <v>15</v>
      </c>
      <c r="C105" s="38" t="s">
        <v>13</v>
      </c>
    </row>
    <row r="106" spans="1:3">
      <c r="A106" s="17">
        <v>2.2599999999999998</v>
      </c>
      <c r="B106">
        <v>15</v>
      </c>
      <c r="C106" s="38" t="s">
        <v>13</v>
      </c>
    </row>
    <row r="107" spans="1:3">
      <c r="A107" s="17">
        <v>4.53</v>
      </c>
      <c r="B107">
        <v>15</v>
      </c>
      <c r="C107" s="38" t="s">
        <v>13</v>
      </c>
    </row>
    <row r="108" spans="1:3">
      <c r="A108" s="17">
        <v>11.33</v>
      </c>
      <c r="B108">
        <v>15</v>
      </c>
      <c r="C108" s="38" t="s">
        <v>13</v>
      </c>
    </row>
    <row r="109" spans="1:3">
      <c r="A109" s="17">
        <v>9.4499999999999993</v>
      </c>
      <c r="B109">
        <v>15</v>
      </c>
      <c r="C109" s="38" t="s">
        <v>13</v>
      </c>
    </row>
    <row r="110" spans="1:3">
      <c r="A110" s="17">
        <v>7.56</v>
      </c>
      <c r="B110">
        <v>15</v>
      </c>
      <c r="C110" s="38" t="s">
        <v>13</v>
      </c>
    </row>
    <row r="111" spans="1:3">
      <c r="A111" s="17">
        <v>22.67</v>
      </c>
      <c r="B111">
        <v>15</v>
      </c>
      <c r="C111" s="38" t="s">
        <v>13</v>
      </c>
    </row>
    <row r="112" spans="1:3">
      <c r="A112" s="17">
        <v>7.91</v>
      </c>
      <c r="B112">
        <v>15</v>
      </c>
      <c r="C112" s="38" t="s">
        <v>13</v>
      </c>
    </row>
    <row r="113" spans="1:3">
      <c r="A113" s="18">
        <v>3.78</v>
      </c>
      <c r="B113">
        <v>15</v>
      </c>
      <c r="C113" s="38" t="s">
        <v>13</v>
      </c>
    </row>
    <row r="114" spans="1:3">
      <c r="A114" s="2">
        <v>23.88</v>
      </c>
      <c r="B114">
        <v>15</v>
      </c>
      <c r="C114" s="33" t="s">
        <v>2</v>
      </c>
    </row>
    <row r="115" spans="1:3">
      <c r="A115" s="2">
        <v>7.95</v>
      </c>
      <c r="B115">
        <v>15</v>
      </c>
      <c r="C115" s="33" t="s">
        <v>2</v>
      </c>
    </row>
    <row r="116" spans="1:3">
      <c r="A116" s="2">
        <v>11.92</v>
      </c>
      <c r="B116">
        <v>15</v>
      </c>
      <c r="C116" s="33" t="s">
        <v>2</v>
      </c>
    </row>
    <row r="117" spans="1:3">
      <c r="A117" s="2">
        <v>9.94</v>
      </c>
      <c r="B117">
        <v>15</v>
      </c>
      <c r="C117" s="33" t="s">
        <v>2</v>
      </c>
    </row>
    <row r="118" spans="1:3">
      <c r="A118" s="2">
        <v>19.899999999999999</v>
      </c>
      <c r="B118">
        <v>15</v>
      </c>
      <c r="C118" s="33" t="s">
        <v>2</v>
      </c>
    </row>
    <row r="119" spans="1:3">
      <c r="A119" s="2">
        <v>20.89</v>
      </c>
      <c r="B119">
        <v>15</v>
      </c>
      <c r="C119" s="33" t="s">
        <v>2</v>
      </c>
    </row>
    <row r="120" spans="1:3">
      <c r="A120" s="2">
        <v>89.62</v>
      </c>
      <c r="B120">
        <v>15</v>
      </c>
      <c r="C120" s="33" t="s">
        <v>2</v>
      </c>
    </row>
    <row r="121" spans="1:3">
      <c r="A121" s="2">
        <v>23.21</v>
      </c>
      <c r="B121">
        <v>15</v>
      </c>
      <c r="C121" s="33" t="s">
        <v>2</v>
      </c>
    </row>
    <row r="122" spans="1:3">
      <c r="A122" s="2">
        <v>8.2799999999999994</v>
      </c>
      <c r="B122">
        <v>15</v>
      </c>
      <c r="C122" s="33" t="s">
        <v>2</v>
      </c>
    </row>
    <row r="123" spans="1:3">
      <c r="A123" s="2">
        <v>38.82</v>
      </c>
      <c r="B123">
        <v>15</v>
      </c>
      <c r="C123" s="33" t="s">
        <v>2</v>
      </c>
    </row>
    <row r="124" spans="1:3">
      <c r="A124" s="2">
        <v>23.87</v>
      </c>
      <c r="B124">
        <v>15</v>
      </c>
      <c r="C124" s="33" t="s">
        <v>2</v>
      </c>
    </row>
    <row r="125" spans="1:3">
      <c r="A125" s="2">
        <v>35.83</v>
      </c>
      <c r="B125">
        <v>15</v>
      </c>
      <c r="C125" s="33" t="s">
        <v>2</v>
      </c>
    </row>
    <row r="126" spans="1:3">
      <c r="A126" s="2">
        <v>30.19</v>
      </c>
      <c r="B126">
        <v>15</v>
      </c>
      <c r="C126" s="33" t="s">
        <v>2</v>
      </c>
    </row>
    <row r="127" spans="1:3">
      <c r="A127" s="2">
        <v>37.159999999999997</v>
      </c>
      <c r="B127">
        <v>15</v>
      </c>
      <c r="C127" s="33" t="s">
        <v>2</v>
      </c>
    </row>
    <row r="128" spans="1:3">
      <c r="A128" s="2">
        <v>19.899999999999999</v>
      </c>
      <c r="B128">
        <v>15</v>
      </c>
      <c r="C128" s="33" t="s">
        <v>2</v>
      </c>
    </row>
    <row r="129" spans="1:3">
      <c r="A129" s="2">
        <v>7.95</v>
      </c>
      <c r="B129">
        <v>15</v>
      </c>
      <c r="C129" s="33" t="s">
        <v>2</v>
      </c>
    </row>
    <row r="130" spans="1:3">
      <c r="A130" s="2">
        <v>5.96</v>
      </c>
      <c r="B130">
        <v>15</v>
      </c>
      <c r="C130" s="33" t="s">
        <v>2</v>
      </c>
    </row>
    <row r="131" spans="1:3">
      <c r="A131" s="2">
        <v>6.62</v>
      </c>
      <c r="B131">
        <v>15</v>
      </c>
      <c r="C131" s="33" t="s">
        <v>2</v>
      </c>
    </row>
    <row r="132" spans="1:3">
      <c r="A132" s="2">
        <v>11.6</v>
      </c>
      <c r="B132">
        <v>15</v>
      </c>
      <c r="C132" s="33" t="s">
        <v>2</v>
      </c>
    </row>
    <row r="133" spans="1:3">
      <c r="A133" s="2">
        <v>9.94</v>
      </c>
      <c r="B133">
        <v>15</v>
      </c>
      <c r="C133" s="33" t="s">
        <v>2</v>
      </c>
    </row>
    <row r="134" spans="1:3">
      <c r="A134" s="2">
        <v>17.91</v>
      </c>
      <c r="B134">
        <v>15</v>
      </c>
      <c r="C134" s="33" t="s">
        <v>2</v>
      </c>
    </row>
    <row r="135" spans="1:3">
      <c r="A135" s="2">
        <v>34.5</v>
      </c>
      <c r="B135">
        <v>15</v>
      </c>
      <c r="C135" s="33" t="s">
        <v>2</v>
      </c>
    </row>
    <row r="136" spans="1:3">
      <c r="A136" s="2">
        <v>69.02</v>
      </c>
      <c r="B136">
        <v>15</v>
      </c>
      <c r="C136" s="33" t="s">
        <v>2</v>
      </c>
    </row>
    <row r="137" spans="1:3">
      <c r="A137" s="2">
        <v>17.91</v>
      </c>
      <c r="B137">
        <v>15</v>
      </c>
      <c r="C137" s="33" t="s">
        <v>2</v>
      </c>
    </row>
    <row r="138" spans="1:3">
      <c r="A138" s="2">
        <v>69.010000000000005</v>
      </c>
      <c r="B138">
        <v>15</v>
      </c>
      <c r="C138" s="33" t="s">
        <v>2</v>
      </c>
    </row>
    <row r="139" spans="1:3">
      <c r="A139" s="2">
        <v>36.49</v>
      </c>
      <c r="B139">
        <v>15</v>
      </c>
      <c r="C139" s="33" t="s">
        <v>2</v>
      </c>
    </row>
    <row r="140" spans="1:3">
      <c r="A140" s="2">
        <v>42.47</v>
      </c>
      <c r="B140">
        <v>15</v>
      </c>
      <c r="C140" s="33" t="s">
        <v>2</v>
      </c>
    </row>
    <row r="141" spans="1:3">
      <c r="A141" s="2">
        <v>44.79</v>
      </c>
      <c r="B141">
        <v>15</v>
      </c>
      <c r="C141" s="33" t="s">
        <v>2</v>
      </c>
    </row>
    <row r="142" spans="1:3">
      <c r="A142" s="2">
        <v>19.899999999999999</v>
      </c>
      <c r="B142">
        <v>15</v>
      </c>
      <c r="C142" s="33" t="s">
        <v>2</v>
      </c>
    </row>
    <row r="143" spans="1:3">
      <c r="A143" s="2">
        <v>13.26</v>
      </c>
      <c r="B143">
        <v>15</v>
      </c>
      <c r="C143" s="33" t="s">
        <v>2</v>
      </c>
    </row>
    <row r="144" spans="1:3">
      <c r="A144" s="2">
        <v>35.83</v>
      </c>
      <c r="B144">
        <v>15</v>
      </c>
      <c r="C144" s="33" t="s">
        <v>2</v>
      </c>
    </row>
    <row r="145" spans="1:3">
      <c r="A145" s="2">
        <v>46.49</v>
      </c>
      <c r="B145">
        <v>15</v>
      </c>
      <c r="C145" s="33" t="s">
        <v>2</v>
      </c>
    </row>
    <row r="146" spans="1:3">
      <c r="A146" s="2">
        <v>34.5</v>
      </c>
      <c r="B146">
        <v>15</v>
      </c>
      <c r="C146" s="33" t="s">
        <v>2</v>
      </c>
    </row>
    <row r="147" spans="1:3">
      <c r="A147" s="2">
        <v>20.89</v>
      </c>
      <c r="B147">
        <v>15</v>
      </c>
      <c r="C147" s="33" t="s">
        <v>2</v>
      </c>
    </row>
    <row r="148" spans="1:3">
      <c r="A148" s="2">
        <v>21.22</v>
      </c>
      <c r="B148">
        <v>15</v>
      </c>
      <c r="C148" s="33" t="s">
        <v>2</v>
      </c>
    </row>
    <row r="149" spans="1:3">
      <c r="A149" s="2">
        <v>5.29</v>
      </c>
      <c r="B149">
        <v>15</v>
      </c>
      <c r="C149" s="33" t="s">
        <v>2</v>
      </c>
    </row>
    <row r="150" spans="1:3">
      <c r="A150" s="2">
        <v>40.130000000000003</v>
      </c>
      <c r="B150">
        <v>15</v>
      </c>
      <c r="C150" s="33" t="s">
        <v>2</v>
      </c>
    </row>
    <row r="151" spans="1:3">
      <c r="A151" s="2">
        <v>8.2799999999999994</v>
      </c>
      <c r="B151">
        <v>15</v>
      </c>
      <c r="C151" s="33" t="s">
        <v>2</v>
      </c>
    </row>
    <row r="152" spans="1:3">
      <c r="A152" s="2">
        <v>9.94</v>
      </c>
      <c r="B152">
        <v>15</v>
      </c>
      <c r="C152" s="33" t="s">
        <v>2</v>
      </c>
    </row>
    <row r="153" spans="1:3">
      <c r="A153" s="3">
        <v>16.579999999999998</v>
      </c>
      <c r="B153">
        <v>15</v>
      </c>
      <c r="C153" s="33" t="s">
        <v>2</v>
      </c>
    </row>
    <row r="154" spans="1:3">
      <c r="A154" s="1">
        <v>17.579999999999998</v>
      </c>
      <c r="B154">
        <v>15</v>
      </c>
      <c r="C154" s="33" t="s">
        <v>2</v>
      </c>
    </row>
    <row r="155" spans="1:3">
      <c r="A155" s="2">
        <v>16.41</v>
      </c>
      <c r="B155">
        <v>15</v>
      </c>
      <c r="C155" s="33" t="s">
        <v>2</v>
      </c>
    </row>
    <row r="156" spans="1:3">
      <c r="A156" s="2">
        <v>11.71</v>
      </c>
      <c r="B156">
        <v>15</v>
      </c>
      <c r="C156" s="33" t="s">
        <v>2</v>
      </c>
    </row>
    <row r="157" spans="1:3">
      <c r="A157" s="2">
        <v>14.07</v>
      </c>
      <c r="B157">
        <v>15</v>
      </c>
      <c r="C157" s="33" t="s">
        <v>2</v>
      </c>
    </row>
    <row r="158" spans="1:3">
      <c r="A158" s="2">
        <v>9.36</v>
      </c>
      <c r="B158">
        <v>15</v>
      </c>
      <c r="C158" s="33" t="s">
        <v>2</v>
      </c>
    </row>
    <row r="159" spans="1:3">
      <c r="A159" s="3">
        <v>9.36</v>
      </c>
      <c r="B159">
        <v>15</v>
      </c>
      <c r="C159" s="33" t="s">
        <v>2</v>
      </c>
    </row>
    <row r="160" spans="1:3">
      <c r="A160" s="1">
        <v>11.66</v>
      </c>
      <c r="B160">
        <v>15</v>
      </c>
      <c r="C160" s="33" t="s">
        <v>2</v>
      </c>
    </row>
    <row r="161" spans="1:3">
      <c r="A161" s="2">
        <v>34.1</v>
      </c>
      <c r="B161">
        <v>15</v>
      </c>
      <c r="C161" s="33" t="s">
        <v>2</v>
      </c>
    </row>
    <row r="162" spans="1:3">
      <c r="A162" s="2">
        <v>14.6</v>
      </c>
      <c r="B162">
        <v>15</v>
      </c>
      <c r="C162" s="33" t="s">
        <v>2</v>
      </c>
    </row>
    <row r="163" spans="1:3">
      <c r="A163" s="2">
        <v>34.1</v>
      </c>
      <c r="B163">
        <v>15</v>
      </c>
      <c r="C163" s="33" t="s">
        <v>2</v>
      </c>
    </row>
    <row r="164" spans="1:3">
      <c r="A164" s="2">
        <v>52.58</v>
      </c>
      <c r="B164">
        <v>15</v>
      </c>
      <c r="C164" s="33" t="s">
        <v>2</v>
      </c>
    </row>
    <row r="165" spans="1:3">
      <c r="A165" s="2">
        <v>62.37</v>
      </c>
      <c r="B165">
        <v>15</v>
      </c>
      <c r="C165" s="33" t="s">
        <v>2</v>
      </c>
    </row>
    <row r="166" spans="1:3">
      <c r="A166" s="3">
        <v>15.55</v>
      </c>
      <c r="B166">
        <v>15</v>
      </c>
      <c r="C166" s="33" t="s">
        <v>2</v>
      </c>
    </row>
    <row r="167" spans="1:3">
      <c r="A167" s="1">
        <v>22.42</v>
      </c>
      <c r="B167">
        <v>15</v>
      </c>
      <c r="C167" s="33" t="s">
        <v>2</v>
      </c>
    </row>
    <row r="168" spans="1:3">
      <c r="A168" s="2">
        <v>11.19</v>
      </c>
      <c r="B168">
        <v>15</v>
      </c>
      <c r="C168" s="33" t="s">
        <v>2</v>
      </c>
    </row>
    <row r="169" spans="1:3">
      <c r="A169" s="2">
        <v>16.78</v>
      </c>
      <c r="B169">
        <v>15</v>
      </c>
      <c r="C169" s="33" t="s">
        <v>2</v>
      </c>
    </row>
    <row r="170" spans="1:3">
      <c r="A170" s="2">
        <v>38.020000000000003</v>
      </c>
      <c r="B170">
        <v>15</v>
      </c>
      <c r="C170" s="33" t="s">
        <v>2</v>
      </c>
    </row>
    <row r="171" spans="1:3">
      <c r="A171" s="2">
        <v>20.71</v>
      </c>
      <c r="B171">
        <v>15</v>
      </c>
      <c r="C171" s="33" t="s">
        <v>2</v>
      </c>
    </row>
    <row r="172" spans="1:3">
      <c r="A172" s="2">
        <v>46.64</v>
      </c>
      <c r="B172">
        <v>15</v>
      </c>
      <c r="C172" s="33" t="s">
        <v>2</v>
      </c>
    </row>
    <row r="173" spans="1:3">
      <c r="A173" s="2">
        <v>36.26</v>
      </c>
      <c r="B173">
        <v>15</v>
      </c>
      <c r="C173" s="33" t="s">
        <v>2</v>
      </c>
    </row>
    <row r="174" spans="1:3">
      <c r="A174" s="2">
        <v>25.89</v>
      </c>
      <c r="B174">
        <v>15</v>
      </c>
      <c r="C174" s="33" t="s">
        <v>2</v>
      </c>
    </row>
    <row r="175" spans="1:3">
      <c r="A175" s="2">
        <v>7.73</v>
      </c>
      <c r="B175">
        <v>15</v>
      </c>
      <c r="C175" s="33" t="s">
        <v>2</v>
      </c>
    </row>
    <row r="176" spans="1:3">
      <c r="A176" s="2">
        <v>10.33</v>
      </c>
      <c r="B176">
        <v>15</v>
      </c>
      <c r="C176" s="33" t="s">
        <v>2</v>
      </c>
    </row>
    <row r="177" spans="1:3">
      <c r="A177" s="2">
        <v>13.78</v>
      </c>
      <c r="B177">
        <v>15</v>
      </c>
      <c r="C177" s="33" t="s">
        <v>2</v>
      </c>
    </row>
    <row r="178" spans="1:3">
      <c r="A178" s="2">
        <v>12.93</v>
      </c>
      <c r="B178">
        <v>15</v>
      </c>
      <c r="C178" s="33" t="s">
        <v>2</v>
      </c>
    </row>
    <row r="179" spans="1:3">
      <c r="A179" s="2">
        <v>30.21</v>
      </c>
      <c r="B179">
        <v>15</v>
      </c>
      <c r="C179" s="33" t="s">
        <v>2</v>
      </c>
    </row>
    <row r="180" spans="1:3">
      <c r="A180" s="2">
        <v>25.89</v>
      </c>
      <c r="B180">
        <v>15</v>
      </c>
      <c r="C180" s="33" t="s">
        <v>2</v>
      </c>
    </row>
    <row r="181" spans="1:3">
      <c r="A181" s="2">
        <v>7.73</v>
      </c>
      <c r="B181">
        <v>15</v>
      </c>
      <c r="C181" s="33" t="s">
        <v>2</v>
      </c>
    </row>
    <row r="182" spans="1:3">
      <c r="A182" s="3">
        <v>13.78</v>
      </c>
      <c r="B182">
        <v>15</v>
      </c>
      <c r="C182" s="33" t="s">
        <v>2</v>
      </c>
    </row>
    <row r="183" spans="1:3">
      <c r="A183" s="1">
        <v>31.06</v>
      </c>
      <c r="B183">
        <v>15</v>
      </c>
      <c r="C183" s="33" t="s">
        <v>2</v>
      </c>
    </row>
    <row r="184" spans="1:3">
      <c r="A184" s="2">
        <v>55.27</v>
      </c>
      <c r="B184">
        <v>15</v>
      </c>
      <c r="C184" s="33" t="s">
        <v>2</v>
      </c>
    </row>
    <row r="185" spans="1:3">
      <c r="A185" s="2">
        <v>5.16</v>
      </c>
      <c r="B185">
        <v>15</v>
      </c>
      <c r="C185" s="33" t="s">
        <v>2</v>
      </c>
    </row>
    <row r="186" spans="1:3">
      <c r="A186" s="2">
        <v>10.33</v>
      </c>
      <c r="B186">
        <v>15</v>
      </c>
      <c r="C186" s="33" t="s">
        <v>2</v>
      </c>
    </row>
    <row r="187" spans="1:3">
      <c r="A187" s="2">
        <v>17.239999999999998</v>
      </c>
      <c r="B187">
        <v>15</v>
      </c>
      <c r="C187" s="33" t="s">
        <v>2</v>
      </c>
    </row>
    <row r="188" spans="1:3">
      <c r="A188" s="2">
        <v>17.239999999999998</v>
      </c>
      <c r="B188">
        <v>15</v>
      </c>
      <c r="C188" s="33" t="s">
        <v>2</v>
      </c>
    </row>
    <row r="189" spans="1:3">
      <c r="A189" s="2">
        <v>15.53</v>
      </c>
      <c r="B189">
        <v>15</v>
      </c>
      <c r="C189" s="33" t="s">
        <v>2</v>
      </c>
    </row>
    <row r="190" spans="1:3">
      <c r="A190" s="2">
        <v>7.73</v>
      </c>
      <c r="B190">
        <v>15</v>
      </c>
      <c r="C190" s="33" t="s">
        <v>2</v>
      </c>
    </row>
    <row r="191" spans="1:3">
      <c r="A191" s="2">
        <v>15.53</v>
      </c>
      <c r="B191">
        <v>15</v>
      </c>
      <c r="C191" s="33" t="s">
        <v>2</v>
      </c>
    </row>
    <row r="192" spans="1:3">
      <c r="A192" s="2">
        <v>20.67</v>
      </c>
      <c r="B192">
        <v>15</v>
      </c>
      <c r="C192" s="33" t="s">
        <v>2</v>
      </c>
    </row>
    <row r="193" spans="1:3">
      <c r="A193" s="2">
        <v>36.24</v>
      </c>
      <c r="B193">
        <v>15</v>
      </c>
      <c r="C193" s="33" t="s">
        <v>2</v>
      </c>
    </row>
    <row r="194" spans="1:3">
      <c r="A194" s="2">
        <v>57.03</v>
      </c>
      <c r="B194">
        <v>15</v>
      </c>
      <c r="C194" s="33" t="s">
        <v>2</v>
      </c>
    </row>
    <row r="195" spans="1:3">
      <c r="A195" s="2">
        <v>7.73</v>
      </c>
      <c r="B195">
        <v>15</v>
      </c>
      <c r="C195" s="33" t="s">
        <v>2</v>
      </c>
    </row>
    <row r="196" spans="1:3">
      <c r="A196" s="2">
        <v>5.16</v>
      </c>
      <c r="B196">
        <v>15</v>
      </c>
      <c r="C196" s="33" t="s">
        <v>2</v>
      </c>
    </row>
    <row r="197" spans="1:3">
      <c r="A197" s="2">
        <v>13.78</v>
      </c>
      <c r="B197">
        <v>15</v>
      </c>
      <c r="C197" s="33" t="s">
        <v>2</v>
      </c>
    </row>
    <row r="198" spans="1:3">
      <c r="A198" s="2">
        <v>76.03</v>
      </c>
      <c r="B198">
        <v>15</v>
      </c>
      <c r="C198" s="33" t="s">
        <v>2</v>
      </c>
    </row>
    <row r="199" spans="1:3">
      <c r="A199" s="2">
        <v>77.75</v>
      </c>
      <c r="B199">
        <v>15</v>
      </c>
      <c r="C199" s="33" t="s">
        <v>2</v>
      </c>
    </row>
    <row r="200" spans="1:3">
      <c r="A200" s="2">
        <v>7.73</v>
      </c>
      <c r="B200">
        <v>15</v>
      </c>
      <c r="C200" s="33" t="s">
        <v>2</v>
      </c>
    </row>
    <row r="201" spans="1:3">
      <c r="A201" s="2">
        <v>10.33</v>
      </c>
      <c r="B201">
        <v>15</v>
      </c>
      <c r="C201" s="33" t="s">
        <v>2</v>
      </c>
    </row>
    <row r="202" spans="1:3">
      <c r="A202" s="3">
        <v>7.73</v>
      </c>
      <c r="B202">
        <v>15</v>
      </c>
      <c r="C202" s="33" t="s">
        <v>2</v>
      </c>
    </row>
    <row r="203" spans="1:3">
      <c r="A203" s="4">
        <v>4.7699999999999996</v>
      </c>
      <c r="B203">
        <v>15</v>
      </c>
      <c r="C203" s="34" t="s">
        <v>3</v>
      </c>
    </row>
    <row r="204" spans="1:3">
      <c r="A204" s="5">
        <v>3.34</v>
      </c>
      <c r="B204">
        <v>15</v>
      </c>
      <c r="C204" s="34" t="s">
        <v>3</v>
      </c>
    </row>
    <row r="205" spans="1:3">
      <c r="A205" s="5">
        <v>2.38</v>
      </c>
      <c r="B205">
        <v>15</v>
      </c>
      <c r="C205" s="34" t="s">
        <v>3</v>
      </c>
    </row>
    <row r="206" spans="1:3">
      <c r="A206" s="5">
        <v>7.8</v>
      </c>
      <c r="B206">
        <v>15</v>
      </c>
      <c r="C206" s="34" t="s">
        <v>3</v>
      </c>
    </row>
    <row r="207" spans="1:3">
      <c r="A207" s="5">
        <v>3.97</v>
      </c>
      <c r="B207">
        <v>15</v>
      </c>
      <c r="C207" s="34" t="s">
        <v>3</v>
      </c>
    </row>
    <row r="208" spans="1:3">
      <c r="A208" s="5">
        <v>7.8</v>
      </c>
      <c r="B208">
        <v>15</v>
      </c>
      <c r="C208" s="34" t="s">
        <v>3</v>
      </c>
    </row>
    <row r="209" spans="1:3">
      <c r="A209" s="5">
        <v>1.9</v>
      </c>
      <c r="B209">
        <v>15</v>
      </c>
      <c r="C209" s="34" t="s">
        <v>3</v>
      </c>
    </row>
    <row r="210" spans="1:3">
      <c r="A210" s="5">
        <v>2.86</v>
      </c>
      <c r="B210">
        <v>15</v>
      </c>
      <c r="C210" s="34" t="s">
        <v>3</v>
      </c>
    </row>
    <row r="211" spans="1:3">
      <c r="A211" s="5">
        <v>9.5500000000000007</v>
      </c>
      <c r="B211">
        <v>15</v>
      </c>
      <c r="C211" s="34" t="s">
        <v>3</v>
      </c>
    </row>
    <row r="212" spans="1:3">
      <c r="A212" s="5">
        <v>3.97</v>
      </c>
      <c r="B212">
        <v>15</v>
      </c>
      <c r="C212" s="34" t="s">
        <v>3</v>
      </c>
    </row>
    <row r="213" spans="1:3">
      <c r="A213" s="5">
        <v>3.97</v>
      </c>
      <c r="B213">
        <v>15</v>
      </c>
      <c r="C213" s="34" t="s">
        <v>3</v>
      </c>
    </row>
    <row r="214" spans="1:3">
      <c r="A214" s="5">
        <v>5.57</v>
      </c>
      <c r="B214">
        <v>15</v>
      </c>
      <c r="C214" s="34" t="s">
        <v>3</v>
      </c>
    </row>
    <row r="215" spans="1:3">
      <c r="A215" s="6">
        <v>4.45</v>
      </c>
      <c r="B215">
        <v>15</v>
      </c>
      <c r="C215" s="34" t="s">
        <v>3</v>
      </c>
    </row>
    <row r="216" spans="1:3">
      <c r="A216" s="4">
        <v>2.7</v>
      </c>
      <c r="B216">
        <v>15</v>
      </c>
      <c r="C216" s="34" t="s">
        <v>3</v>
      </c>
    </row>
    <row r="217" spans="1:3">
      <c r="A217" s="5">
        <v>2.02</v>
      </c>
      <c r="B217">
        <v>15</v>
      </c>
      <c r="C217" s="34" t="s">
        <v>3</v>
      </c>
    </row>
    <row r="218" spans="1:3">
      <c r="A218" s="5">
        <v>3.6</v>
      </c>
      <c r="B218">
        <v>15</v>
      </c>
      <c r="C218" s="34" t="s">
        <v>3</v>
      </c>
    </row>
    <row r="219" spans="1:3">
      <c r="A219" s="5">
        <v>6.3</v>
      </c>
      <c r="B219">
        <v>15</v>
      </c>
      <c r="C219" s="34" t="s">
        <v>3</v>
      </c>
    </row>
    <row r="220" spans="1:3">
      <c r="A220" s="5">
        <v>4.95</v>
      </c>
      <c r="B220">
        <v>15</v>
      </c>
      <c r="C220" s="34" t="s">
        <v>3</v>
      </c>
    </row>
    <row r="221" spans="1:3">
      <c r="A221" s="5">
        <v>11.14</v>
      </c>
      <c r="B221">
        <v>15</v>
      </c>
      <c r="C221" s="34" t="s">
        <v>3</v>
      </c>
    </row>
    <row r="222" spans="1:3">
      <c r="A222" s="5">
        <v>3.93</v>
      </c>
      <c r="B222">
        <v>15</v>
      </c>
      <c r="C222" s="34" t="s">
        <v>3</v>
      </c>
    </row>
    <row r="223" spans="1:3">
      <c r="A223" s="5">
        <v>2.2400000000000002</v>
      </c>
      <c r="B223">
        <v>15</v>
      </c>
      <c r="C223" s="34" t="s">
        <v>3</v>
      </c>
    </row>
    <row r="224" spans="1:3">
      <c r="A224" s="6">
        <v>7.09</v>
      </c>
      <c r="B224">
        <v>15</v>
      </c>
      <c r="C224" s="34" t="s">
        <v>3</v>
      </c>
    </row>
    <row r="225" spans="1:3">
      <c r="A225" s="4">
        <v>1.84</v>
      </c>
      <c r="B225">
        <v>15</v>
      </c>
      <c r="C225" s="41" t="s">
        <v>9</v>
      </c>
    </row>
    <row r="226" spans="1:3">
      <c r="A226" s="5">
        <v>1.84</v>
      </c>
      <c r="B226">
        <v>15</v>
      </c>
      <c r="C226" s="41" t="s">
        <v>9</v>
      </c>
    </row>
    <row r="227" spans="1:3">
      <c r="A227" s="5">
        <v>6.48</v>
      </c>
      <c r="B227">
        <v>15</v>
      </c>
      <c r="C227" s="41" t="s">
        <v>9</v>
      </c>
    </row>
    <row r="228" spans="1:3">
      <c r="A228" s="5">
        <v>1.22</v>
      </c>
      <c r="B228">
        <v>15</v>
      </c>
      <c r="C228" s="41" t="s">
        <v>9</v>
      </c>
    </row>
    <row r="229" spans="1:3">
      <c r="A229" s="5">
        <v>13.6</v>
      </c>
      <c r="B229">
        <v>15</v>
      </c>
      <c r="C229" s="41" t="s">
        <v>9</v>
      </c>
    </row>
    <row r="230" spans="1:3">
      <c r="A230" s="5">
        <v>7.41</v>
      </c>
      <c r="B230">
        <v>15</v>
      </c>
      <c r="C230" s="41" t="s">
        <v>9</v>
      </c>
    </row>
    <row r="231" spans="1:3">
      <c r="A231" s="5">
        <v>10.81</v>
      </c>
      <c r="B231">
        <v>15</v>
      </c>
      <c r="C231" s="41" t="s">
        <v>9</v>
      </c>
    </row>
    <row r="232" spans="1:3">
      <c r="A232" s="5">
        <v>6.17</v>
      </c>
      <c r="B232">
        <v>15</v>
      </c>
      <c r="C232" s="41" t="s">
        <v>9</v>
      </c>
    </row>
    <row r="233" spans="1:3">
      <c r="A233" s="5">
        <v>8.64</v>
      </c>
      <c r="B233">
        <v>15</v>
      </c>
      <c r="C233" s="41" t="s">
        <v>9</v>
      </c>
    </row>
    <row r="234" spans="1:3">
      <c r="A234" s="5">
        <v>4.93</v>
      </c>
      <c r="B234">
        <v>15</v>
      </c>
      <c r="C234" s="41" t="s">
        <v>9</v>
      </c>
    </row>
    <row r="235" spans="1:3">
      <c r="A235" s="5">
        <v>14.82</v>
      </c>
      <c r="B235">
        <v>15</v>
      </c>
      <c r="C235" s="41" t="s">
        <v>9</v>
      </c>
    </row>
    <row r="236" spans="1:3">
      <c r="A236" s="5">
        <v>6.48</v>
      </c>
      <c r="B236">
        <v>15</v>
      </c>
      <c r="C236" s="41" t="s">
        <v>9</v>
      </c>
    </row>
    <row r="237" spans="1:3">
      <c r="A237" s="5">
        <v>6.17</v>
      </c>
      <c r="B237">
        <v>15</v>
      </c>
      <c r="C237" s="41" t="s">
        <v>9</v>
      </c>
    </row>
    <row r="238" spans="1:3">
      <c r="A238" s="5">
        <v>3.7</v>
      </c>
      <c r="B238">
        <v>15</v>
      </c>
      <c r="C238" s="41" t="s">
        <v>9</v>
      </c>
    </row>
    <row r="239" spans="1:3">
      <c r="A239" s="5">
        <v>9.26</v>
      </c>
      <c r="B239">
        <v>15</v>
      </c>
      <c r="C239" s="41" t="s">
        <v>9</v>
      </c>
    </row>
    <row r="240" spans="1:3">
      <c r="A240" s="5">
        <v>6.17</v>
      </c>
      <c r="B240">
        <v>15</v>
      </c>
      <c r="C240" s="41" t="s">
        <v>9</v>
      </c>
    </row>
    <row r="241" spans="1:3">
      <c r="A241" s="6">
        <v>7.41</v>
      </c>
      <c r="B241">
        <v>15</v>
      </c>
      <c r="C241" s="41" t="s">
        <v>9</v>
      </c>
    </row>
    <row r="242" spans="1:3">
      <c r="A242" s="4">
        <v>15.75</v>
      </c>
      <c r="B242">
        <v>15</v>
      </c>
      <c r="C242" s="41" t="s">
        <v>9</v>
      </c>
    </row>
    <row r="243" spans="1:3">
      <c r="A243" s="5">
        <v>3.26</v>
      </c>
      <c r="B243">
        <v>15</v>
      </c>
      <c r="C243" s="41" t="s">
        <v>9</v>
      </c>
    </row>
    <row r="244" spans="1:3">
      <c r="A244" s="5">
        <v>4.08</v>
      </c>
      <c r="B244">
        <v>15</v>
      </c>
      <c r="C244" s="41" t="s">
        <v>9</v>
      </c>
    </row>
    <row r="245" spans="1:3">
      <c r="A245" s="5">
        <v>6.13</v>
      </c>
      <c r="B245">
        <v>15</v>
      </c>
      <c r="C245" s="41" t="s">
        <v>9</v>
      </c>
    </row>
    <row r="246" spans="1:3">
      <c r="A246" s="5">
        <v>2.44</v>
      </c>
      <c r="B246">
        <v>15</v>
      </c>
      <c r="C246" s="41" t="s">
        <v>9</v>
      </c>
    </row>
    <row r="247" spans="1:3">
      <c r="A247" s="5">
        <v>4.08</v>
      </c>
      <c r="B247">
        <v>15</v>
      </c>
      <c r="C247" s="41" t="s">
        <v>9</v>
      </c>
    </row>
    <row r="248" spans="1:3">
      <c r="A248" s="5">
        <v>2.4500000000000002</v>
      </c>
      <c r="B248">
        <v>15</v>
      </c>
      <c r="C248" s="41" t="s">
        <v>9</v>
      </c>
    </row>
    <row r="249" spans="1:3">
      <c r="A249" s="5">
        <v>16.559999999999999</v>
      </c>
      <c r="B249">
        <v>15</v>
      </c>
      <c r="C249" s="41" t="s">
        <v>9</v>
      </c>
    </row>
    <row r="250" spans="1:3">
      <c r="A250" s="5">
        <v>7.36</v>
      </c>
      <c r="B250">
        <v>15</v>
      </c>
      <c r="C250" s="41" t="s">
        <v>9</v>
      </c>
    </row>
    <row r="251" spans="1:3">
      <c r="A251" s="5">
        <v>8.18</v>
      </c>
      <c r="B251">
        <v>15</v>
      </c>
      <c r="C251" s="41" t="s">
        <v>9</v>
      </c>
    </row>
    <row r="252" spans="1:3">
      <c r="A252" s="5">
        <v>5.72</v>
      </c>
      <c r="B252">
        <v>15</v>
      </c>
      <c r="C252" s="41" t="s">
        <v>9</v>
      </c>
    </row>
    <row r="253" spans="1:3">
      <c r="A253" s="5">
        <v>7.36</v>
      </c>
      <c r="B253">
        <v>15</v>
      </c>
      <c r="C253" s="41" t="s">
        <v>9</v>
      </c>
    </row>
    <row r="254" spans="1:3">
      <c r="A254" s="5">
        <v>6.13</v>
      </c>
      <c r="B254">
        <v>15</v>
      </c>
      <c r="C254" s="41" t="s">
        <v>9</v>
      </c>
    </row>
    <row r="255" spans="1:3">
      <c r="A255" s="5">
        <v>5.72</v>
      </c>
      <c r="B255">
        <v>15</v>
      </c>
      <c r="C255" s="41" t="s">
        <v>9</v>
      </c>
    </row>
    <row r="256" spans="1:3">
      <c r="A256" s="5">
        <v>6.13</v>
      </c>
      <c r="B256">
        <v>15</v>
      </c>
      <c r="C256" s="41" t="s">
        <v>9</v>
      </c>
    </row>
    <row r="257" spans="1:3">
      <c r="A257" s="5">
        <v>3.06</v>
      </c>
      <c r="B257">
        <v>15</v>
      </c>
      <c r="C257" s="41" t="s">
        <v>9</v>
      </c>
    </row>
    <row r="258" spans="1:3">
      <c r="A258" s="5">
        <v>23.33</v>
      </c>
      <c r="B258">
        <v>15</v>
      </c>
      <c r="C258" s="41" t="s">
        <v>9</v>
      </c>
    </row>
    <row r="259" spans="1:3">
      <c r="A259" s="5">
        <v>6.13</v>
      </c>
      <c r="B259">
        <v>15</v>
      </c>
      <c r="C259" s="41" t="s">
        <v>9</v>
      </c>
    </row>
    <row r="260" spans="1:3">
      <c r="A260" s="5">
        <v>23.94</v>
      </c>
      <c r="B260">
        <v>15</v>
      </c>
      <c r="C260" s="41" t="s">
        <v>9</v>
      </c>
    </row>
    <row r="261" spans="1:3">
      <c r="A261" s="5">
        <v>4.08</v>
      </c>
      <c r="B261">
        <v>15</v>
      </c>
      <c r="C261" s="41" t="s">
        <v>9</v>
      </c>
    </row>
    <row r="262" spans="1:3">
      <c r="A262" s="5">
        <v>5.72</v>
      </c>
      <c r="B262">
        <v>15</v>
      </c>
      <c r="C262" s="41" t="s">
        <v>9</v>
      </c>
    </row>
    <row r="263" spans="1:3">
      <c r="A263" s="5">
        <v>6.13</v>
      </c>
      <c r="B263">
        <v>15</v>
      </c>
      <c r="C263" s="41" t="s">
        <v>9</v>
      </c>
    </row>
    <row r="264" spans="1:3">
      <c r="A264" s="5">
        <v>11.45</v>
      </c>
      <c r="B264">
        <v>15</v>
      </c>
      <c r="C264" s="41" t="s">
        <v>9</v>
      </c>
    </row>
    <row r="265" spans="1:3">
      <c r="A265" s="5">
        <v>8.58</v>
      </c>
      <c r="B265">
        <v>15</v>
      </c>
      <c r="C265" s="41" t="s">
        <v>9</v>
      </c>
    </row>
    <row r="266" spans="1:3">
      <c r="A266" s="5">
        <v>8.58</v>
      </c>
      <c r="B266">
        <v>15</v>
      </c>
      <c r="C266" s="41" t="s">
        <v>9</v>
      </c>
    </row>
    <row r="267" spans="1:3">
      <c r="A267" s="5">
        <v>4.9000000000000004</v>
      </c>
      <c r="B267">
        <v>15</v>
      </c>
      <c r="C267" s="41" t="s">
        <v>9</v>
      </c>
    </row>
    <row r="268" spans="1:3">
      <c r="A268" s="5">
        <v>7.35</v>
      </c>
      <c r="B268">
        <v>15</v>
      </c>
      <c r="C268" s="41" t="s">
        <v>9</v>
      </c>
    </row>
    <row r="269" spans="1:3">
      <c r="A269" s="5">
        <v>7.35</v>
      </c>
      <c r="B269">
        <v>15</v>
      </c>
      <c r="C269" s="41" t="s">
        <v>9</v>
      </c>
    </row>
    <row r="270" spans="1:3">
      <c r="A270" s="5">
        <v>4.08</v>
      </c>
      <c r="B270">
        <v>15</v>
      </c>
      <c r="C270" s="41" t="s">
        <v>9</v>
      </c>
    </row>
    <row r="271" spans="1:3">
      <c r="A271" s="5">
        <v>5.0999999999999996</v>
      </c>
      <c r="B271">
        <v>15</v>
      </c>
      <c r="C271" s="41" t="s">
        <v>9</v>
      </c>
    </row>
    <row r="272" spans="1:3">
      <c r="A272" s="5">
        <v>7.36</v>
      </c>
      <c r="B272">
        <v>15</v>
      </c>
      <c r="C272" s="41" t="s">
        <v>9</v>
      </c>
    </row>
    <row r="273" spans="1:3">
      <c r="A273" s="5">
        <v>7.15</v>
      </c>
      <c r="B273">
        <v>15</v>
      </c>
      <c r="C273" s="41" t="s">
        <v>9</v>
      </c>
    </row>
    <row r="274" spans="1:3">
      <c r="A274" s="5">
        <v>11.45</v>
      </c>
      <c r="B274">
        <v>15</v>
      </c>
      <c r="C274" s="41" t="s">
        <v>9</v>
      </c>
    </row>
    <row r="275" spans="1:3">
      <c r="A275" s="5">
        <v>6.13</v>
      </c>
      <c r="B275">
        <v>15</v>
      </c>
      <c r="C275" s="41" t="s">
        <v>9</v>
      </c>
    </row>
    <row r="276" spans="1:3">
      <c r="A276" s="5">
        <v>13.5</v>
      </c>
      <c r="B276">
        <v>15</v>
      </c>
      <c r="C276" s="41" t="s">
        <v>9</v>
      </c>
    </row>
    <row r="277" spans="1:3">
      <c r="A277" s="5">
        <v>7.35</v>
      </c>
      <c r="B277">
        <v>15</v>
      </c>
      <c r="C277" s="41" t="s">
        <v>9</v>
      </c>
    </row>
    <row r="278" spans="1:3">
      <c r="A278" s="5">
        <v>9</v>
      </c>
      <c r="B278">
        <v>15</v>
      </c>
      <c r="C278" s="41" t="s">
        <v>9</v>
      </c>
    </row>
    <row r="279" spans="1:3">
      <c r="A279" s="5">
        <v>40.93</v>
      </c>
      <c r="B279">
        <v>15</v>
      </c>
      <c r="C279" s="41" t="s">
        <v>9</v>
      </c>
    </row>
    <row r="280" spans="1:3">
      <c r="A280" s="5">
        <v>14.73</v>
      </c>
      <c r="B280">
        <v>15</v>
      </c>
      <c r="C280" s="41" t="s">
        <v>9</v>
      </c>
    </row>
    <row r="281" spans="1:3">
      <c r="A281" s="5">
        <v>5.0999999999999996</v>
      </c>
      <c r="B281">
        <v>15</v>
      </c>
      <c r="C281" s="41" t="s">
        <v>9</v>
      </c>
    </row>
    <row r="282" spans="1:3">
      <c r="A282" s="5">
        <v>9.82</v>
      </c>
      <c r="B282">
        <v>15</v>
      </c>
      <c r="C282" s="41" t="s">
        <v>9</v>
      </c>
    </row>
    <row r="283" spans="1:3">
      <c r="A283" s="5">
        <v>4.9000000000000004</v>
      </c>
      <c r="B283">
        <v>15</v>
      </c>
      <c r="C283" s="41" t="s">
        <v>9</v>
      </c>
    </row>
    <row r="284" spans="1:3">
      <c r="A284" s="5">
        <v>6.13</v>
      </c>
      <c r="B284">
        <v>15</v>
      </c>
      <c r="C284" s="41" t="s">
        <v>9</v>
      </c>
    </row>
    <row r="285" spans="1:3">
      <c r="A285" s="5">
        <v>38.89</v>
      </c>
      <c r="B285">
        <v>15</v>
      </c>
      <c r="C285" s="41" t="s">
        <v>9</v>
      </c>
    </row>
    <row r="286" spans="1:3">
      <c r="A286" s="5">
        <v>12.27</v>
      </c>
      <c r="B286">
        <v>15</v>
      </c>
      <c r="C286" s="41" t="s">
        <v>9</v>
      </c>
    </row>
    <row r="287" spans="1:3">
      <c r="A287" s="5">
        <v>11.45</v>
      </c>
      <c r="B287">
        <v>15</v>
      </c>
      <c r="C287" s="41" t="s">
        <v>9</v>
      </c>
    </row>
    <row r="288" spans="1:3">
      <c r="A288" s="5">
        <v>18.420000000000002</v>
      </c>
      <c r="B288">
        <v>15</v>
      </c>
      <c r="C288" s="41" t="s">
        <v>9</v>
      </c>
    </row>
    <row r="289" spans="1:3">
      <c r="A289" s="5">
        <v>5.72</v>
      </c>
      <c r="B289">
        <v>15</v>
      </c>
      <c r="C289" s="41" t="s">
        <v>9</v>
      </c>
    </row>
    <row r="290" spans="1:3">
      <c r="A290" s="6">
        <v>9.81</v>
      </c>
      <c r="B290">
        <v>15</v>
      </c>
      <c r="C290" s="41" t="s">
        <v>9</v>
      </c>
    </row>
    <row r="291" spans="1:3">
      <c r="A291" s="4">
        <v>7.29</v>
      </c>
      <c r="B291">
        <v>15</v>
      </c>
      <c r="C291" s="41" t="s">
        <v>9</v>
      </c>
    </row>
    <row r="292" spans="1:3">
      <c r="A292" s="5">
        <v>6.47</v>
      </c>
      <c r="B292">
        <v>15</v>
      </c>
      <c r="C292" s="41" t="s">
        <v>9</v>
      </c>
    </row>
    <row r="293" spans="1:3">
      <c r="A293" s="5">
        <v>9.4499999999999993</v>
      </c>
      <c r="B293">
        <v>15</v>
      </c>
      <c r="C293" s="41" t="s">
        <v>9</v>
      </c>
    </row>
    <row r="294" spans="1:3">
      <c r="A294" s="5">
        <v>7.42</v>
      </c>
      <c r="B294">
        <v>15</v>
      </c>
      <c r="C294" s="41" t="s">
        <v>9</v>
      </c>
    </row>
    <row r="295" spans="1:3">
      <c r="A295" s="5">
        <v>29.17</v>
      </c>
      <c r="B295">
        <v>15</v>
      </c>
      <c r="C295" s="41" t="s">
        <v>9</v>
      </c>
    </row>
    <row r="296" spans="1:3">
      <c r="A296" s="5">
        <v>24.3</v>
      </c>
      <c r="B296">
        <v>15</v>
      </c>
      <c r="C296" s="41" t="s">
        <v>9</v>
      </c>
    </row>
    <row r="297" spans="1:3">
      <c r="A297" s="5">
        <v>17.82</v>
      </c>
      <c r="B297">
        <v>15</v>
      </c>
      <c r="C297" s="41" t="s">
        <v>9</v>
      </c>
    </row>
    <row r="298" spans="1:3">
      <c r="A298" s="5">
        <v>4.72</v>
      </c>
      <c r="B298">
        <v>15</v>
      </c>
      <c r="C298" s="41" t="s">
        <v>9</v>
      </c>
    </row>
    <row r="299" spans="1:3">
      <c r="A299" s="5">
        <v>13.36</v>
      </c>
      <c r="B299">
        <v>15</v>
      </c>
      <c r="C299" s="41" t="s">
        <v>9</v>
      </c>
    </row>
    <row r="300" spans="1:3">
      <c r="A300" s="5">
        <v>17.82</v>
      </c>
      <c r="B300">
        <v>15</v>
      </c>
      <c r="C300" s="41" t="s">
        <v>9</v>
      </c>
    </row>
    <row r="301" spans="1:3">
      <c r="A301" s="5">
        <v>20.25</v>
      </c>
      <c r="B301">
        <v>15</v>
      </c>
      <c r="C301" s="41" t="s">
        <v>9</v>
      </c>
    </row>
    <row r="302" spans="1:3">
      <c r="A302" s="5">
        <v>19.440000000000001</v>
      </c>
      <c r="B302">
        <v>15</v>
      </c>
      <c r="C302" s="41" t="s">
        <v>9</v>
      </c>
    </row>
    <row r="303" spans="1:3">
      <c r="A303" s="5">
        <v>7.55</v>
      </c>
      <c r="B303">
        <v>15</v>
      </c>
      <c r="C303" s="41" t="s">
        <v>9</v>
      </c>
    </row>
    <row r="304" spans="1:3">
      <c r="A304" s="5">
        <v>12.15</v>
      </c>
      <c r="B304">
        <v>15</v>
      </c>
      <c r="C304" s="41" t="s">
        <v>9</v>
      </c>
    </row>
    <row r="305" spans="1:3">
      <c r="A305" s="5">
        <v>14.04</v>
      </c>
      <c r="B305">
        <v>15</v>
      </c>
      <c r="C305" s="41" t="s">
        <v>9</v>
      </c>
    </row>
    <row r="306" spans="1:3">
      <c r="A306" s="5">
        <v>19.440000000000001</v>
      </c>
      <c r="B306">
        <v>15</v>
      </c>
      <c r="C306" s="41" t="s">
        <v>9</v>
      </c>
    </row>
    <row r="307" spans="1:3">
      <c r="A307" s="5">
        <v>28.35</v>
      </c>
      <c r="B307">
        <v>15</v>
      </c>
      <c r="C307" s="41" t="s">
        <v>9</v>
      </c>
    </row>
    <row r="308" spans="1:3">
      <c r="A308" s="5">
        <v>6.47</v>
      </c>
      <c r="B308">
        <v>15</v>
      </c>
      <c r="C308" s="41" t="s">
        <v>9</v>
      </c>
    </row>
    <row r="309" spans="1:3">
      <c r="A309" s="5">
        <v>6.47</v>
      </c>
      <c r="B309">
        <v>15</v>
      </c>
      <c r="C309" s="41" t="s">
        <v>9</v>
      </c>
    </row>
    <row r="310" spans="1:3">
      <c r="A310" s="5">
        <v>8.6300000000000008</v>
      </c>
      <c r="B310">
        <v>15</v>
      </c>
      <c r="C310" s="41" t="s">
        <v>9</v>
      </c>
    </row>
    <row r="311" spans="1:3">
      <c r="A311" s="6">
        <v>13.36</v>
      </c>
      <c r="B311">
        <v>15</v>
      </c>
      <c r="C311" s="41" t="s">
        <v>9</v>
      </c>
    </row>
    <row r="312" spans="1:3">
      <c r="A312" s="4">
        <v>18.34</v>
      </c>
      <c r="B312">
        <v>15</v>
      </c>
      <c r="C312" s="41" t="s">
        <v>9</v>
      </c>
    </row>
    <row r="313" spans="1:3">
      <c r="A313" s="5">
        <v>3.05</v>
      </c>
      <c r="B313">
        <v>15</v>
      </c>
      <c r="C313" s="41" t="s">
        <v>9</v>
      </c>
    </row>
    <row r="314" spans="1:3">
      <c r="A314" s="5">
        <v>3.05</v>
      </c>
      <c r="B314">
        <v>15</v>
      </c>
      <c r="C314" s="41" t="s">
        <v>9</v>
      </c>
    </row>
    <row r="315" spans="1:3">
      <c r="A315" s="5">
        <v>5.09</v>
      </c>
      <c r="B315">
        <v>15</v>
      </c>
      <c r="C315" s="41" t="s">
        <v>9</v>
      </c>
    </row>
    <row r="316" spans="1:3">
      <c r="A316" s="5">
        <v>5.09</v>
      </c>
      <c r="B316">
        <v>15</v>
      </c>
      <c r="C316" s="41" t="s">
        <v>9</v>
      </c>
    </row>
    <row r="317" spans="1:3">
      <c r="A317" s="5">
        <v>5.35</v>
      </c>
      <c r="B317">
        <v>15</v>
      </c>
      <c r="C317" s="41" t="s">
        <v>9</v>
      </c>
    </row>
    <row r="318" spans="1:3">
      <c r="A318" s="5">
        <v>5.08</v>
      </c>
      <c r="B318">
        <v>15</v>
      </c>
      <c r="C318" s="41" t="s">
        <v>9</v>
      </c>
    </row>
    <row r="319" spans="1:3">
      <c r="A319" s="5">
        <v>4.07</v>
      </c>
      <c r="B319">
        <v>15</v>
      </c>
      <c r="C319" s="41" t="s">
        <v>9</v>
      </c>
    </row>
    <row r="320" spans="1:3">
      <c r="A320" s="5">
        <v>8.15</v>
      </c>
      <c r="B320">
        <v>15</v>
      </c>
      <c r="C320" s="41" t="s">
        <v>9</v>
      </c>
    </row>
    <row r="321" spans="1:3">
      <c r="A321" s="5">
        <v>1.52</v>
      </c>
      <c r="B321">
        <v>15</v>
      </c>
      <c r="C321" s="41" t="s">
        <v>9</v>
      </c>
    </row>
    <row r="322" spans="1:3">
      <c r="A322" s="5">
        <v>8.41</v>
      </c>
      <c r="B322">
        <v>15</v>
      </c>
      <c r="C322" s="41" t="s">
        <v>9</v>
      </c>
    </row>
    <row r="323" spans="1:3">
      <c r="A323" s="5">
        <v>3.05</v>
      </c>
      <c r="B323">
        <v>15</v>
      </c>
      <c r="C323" s="41" t="s">
        <v>9</v>
      </c>
    </row>
    <row r="324" spans="1:3">
      <c r="A324" s="5">
        <v>2.2799999999999998</v>
      </c>
      <c r="B324">
        <v>15</v>
      </c>
      <c r="C324" s="41" t="s">
        <v>9</v>
      </c>
    </row>
    <row r="325" spans="1:3">
      <c r="A325" s="5">
        <v>17.84</v>
      </c>
      <c r="B325">
        <v>15</v>
      </c>
      <c r="C325" s="41" t="s">
        <v>9</v>
      </c>
    </row>
    <row r="326" spans="1:3">
      <c r="A326" s="5">
        <v>4.07</v>
      </c>
      <c r="B326">
        <v>15</v>
      </c>
      <c r="C326" s="41" t="s">
        <v>9</v>
      </c>
    </row>
    <row r="327" spans="1:3">
      <c r="A327" s="5">
        <v>3.05</v>
      </c>
      <c r="B327">
        <v>15</v>
      </c>
      <c r="C327" s="41" t="s">
        <v>9</v>
      </c>
    </row>
    <row r="328" spans="1:3">
      <c r="A328" s="5">
        <v>10.199999999999999</v>
      </c>
      <c r="B328">
        <v>15</v>
      </c>
      <c r="C328" s="41" t="s">
        <v>9</v>
      </c>
    </row>
    <row r="329" spans="1:3">
      <c r="A329" s="5">
        <v>7.64</v>
      </c>
      <c r="B329">
        <v>15</v>
      </c>
      <c r="C329" s="41" t="s">
        <v>9</v>
      </c>
    </row>
    <row r="330" spans="1:3">
      <c r="A330" s="5">
        <v>2.0299999999999998</v>
      </c>
      <c r="B330">
        <v>15</v>
      </c>
      <c r="C330" s="41" t="s">
        <v>9</v>
      </c>
    </row>
    <row r="331" spans="1:3">
      <c r="A331" s="5">
        <v>3.82</v>
      </c>
      <c r="B331">
        <v>15</v>
      </c>
      <c r="C331" s="41" t="s">
        <v>9</v>
      </c>
    </row>
    <row r="332" spans="1:3">
      <c r="A332" s="6">
        <v>3.82</v>
      </c>
      <c r="B332">
        <v>15</v>
      </c>
      <c r="C332" s="41" t="s">
        <v>9</v>
      </c>
    </row>
    <row r="333" spans="1:3">
      <c r="A333" s="7">
        <v>4.47</v>
      </c>
      <c r="B333">
        <v>15</v>
      </c>
      <c r="C333" s="35" t="s">
        <v>4</v>
      </c>
    </row>
    <row r="334" spans="1:3">
      <c r="A334" s="8">
        <v>5.59</v>
      </c>
      <c r="B334">
        <v>15</v>
      </c>
      <c r="C334" s="35" t="s">
        <v>4</v>
      </c>
    </row>
    <row r="335" spans="1:3">
      <c r="A335" s="8">
        <v>11.75</v>
      </c>
      <c r="B335">
        <v>15</v>
      </c>
      <c r="C335" s="35" t="s">
        <v>4</v>
      </c>
    </row>
    <row r="336" spans="1:3">
      <c r="A336" s="8">
        <v>15.68</v>
      </c>
      <c r="B336">
        <v>15</v>
      </c>
      <c r="C336" s="35" t="s">
        <v>4</v>
      </c>
    </row>
    <row r="337" spans="1:3">
      <c r="A337" s="8">
        <v>5.59</v>
      </c>
      <c r="B337">
        <v>15</v>
      </c>
      <c r="C337" s="35" t="s">
        <v>4</v>
      </c>
    </row>
    <row r="338" spans="1:3">
      <c r="A338" s="8">
        <v>5.59</v>
      </c>
      <c r="B338">
        <v>15</v>
      </c>
      <c r="C338" s="35" t="s">
        <v>4</v>
      </c>
    </row>
    <row r="339" spans="1:3">
      <c r="A339" s="8">
        <v>2.23</v>
      </c>
      <c r="B339">
        <v>15</v>
      </c>
      <c r="C339" s="35" t="s">
        <v>4</v>
      </c>
    </row>
    <row r="340" spans="1:3">
      <c r="A340" s="8">
        <v>5.58</v>
      </c>
      <c r="B340">
        <v>15</v>
      </c>
      <c r="C340" s="35" t="s">
        <v>4</v>
      </c>
    </row>
    <row r="341" spans="1:3">
      <c r="A341" s="8">
        <v>6.99</v>
      </c>
      <c r="B341">
        <v>15</v>
      </c>
      <c r="C341" s="35" t="s">
        <v>4</v>
      </c>
    </row>
    <row r="342" spans="1:3">
      <c r="A342" s="8">
        <v>4.18</v>
      </c>
      <c r="B342">
        <v>15</v>
      </c>
      <c r="C342" s="35" t="s">
        <v>4</v>
      </c>
    </row>
    <row r="343" spans="1:3">
      <c r="A343" s="8">
        <v>8.93</v>
      </c>
      <c r="B343">
        <v>15</v>
      </c>
      <c r="C343" s="35" t="s">
        <v>4</v>
      </c>
    </row>
    <row r="344" spans="1:3">
      <c r="A344" s="8">
        <v>9.7799999999999994</v>
      </c>
      <c r="B344">
        <v>15</v>
      </c>
      <c r="C344" s="35" t="s">
        <v>4</v>
      </c>
    </row>
    <row r="345" spans="1:3">
      <c r="A345" s="8">
        <v>1.66</v>
      </c>
      <c r="B345">
        <v>15</v>
      </c>
      <c r="C345" s="35" t="s">
        <v>4</v>
      </c>
    </row>
    <row r="346" spans="1:3">
      <c r="A346" s="8">
        <v>8.39</v>
      </c>
      <c r="B346">
        <v>15</v>
      </c>
      <c r="C346" s="35" t="s">
        <v>4</v>
      </c>
    </row>
    <row r="347" spans="1:3">
      <c r="A347" s="8">
        <v>4.47</v>
      </c>
      <c r="B347">
        <v>15</v>
      </c>
      <c r="C347" s="35" t="s">
        <v>4</v>
      </c>
    </row>
    <row r="348" spans="1:3">
      <c r="A348" s="8">
        <v>8.39</v>
      </c>
      <c r="B348">
        <v>15</v>
      </c>
      <c r="C348" s="35" t="s">
        <v>4</v>
      </c>
    </row>
    <row r="349" spans="1:3">
      <c r="A349" s="8">
        <v>3.35</v>
      </c>
      <c r="B349">
        <v>15</v>
      </c>
      <c r="C349" s="35" t="s">
        <v>4</v>
      </c>
    </row>
    <row r="350" spans="1:3">
      <c r="A350" s="8">
        <v>5.58</v>
      </c>
      <c r="B350">
        <v>15</v>
      </c>
      <c r="C350" s="35" t="s">
        <v>4</v>
      </c>
    </row>
    <row r="351" spans="1:3">
      <c r="A351" s="8">
        <v>10.07</v>
      </c>
      <c r="B351">
        <v>15</v>
      </c>
      <c r="C351" s="35" t="s">
        <v>4</v>
      </c>
    </row>
    <row r="352" spans="1:3">
      <c r="A352" s="8">
        <v>1.67</v>
      </c>
      <c r="B352">
        <v>15</v>
      </c>
      <c r="C352" s="35" t="s">
        <v>4</v>
      </c>
    </row>
    <row r="353" spans="1:3">
      <c r="A353" s="8">
        <v>5.59</v>
      </c>
      <c r="B353">
        <v>15</v>
      </c>
      <c r="C353" s="35" t="s">
        <v>4</v>
      </c>
    </row>
    <row r="354" spans="1:3">
      <c r="A354" s="8">
        <v>11.75</v>
      </c>
      <c r="B354">
        <v>15</v>
      </c>
      <c r="C354" s="35" t="s">
        <v>4</v>
      </c>
    </row>
    <row r="355" spans="1:3">
      <c r="A355" s="9">
        <v>6.99</v>
      </c>
      <c r="B355">
        <v>15</v>
      </c>
      <c r="C355" s="35" t="s">
        <v>4</v>
      </c>
    </row>
    <row r="356" spans="1:3">
      <c r="A356" s="7">
        <v>9.9700000000000006</v>
      </c>
      <c r="B356">
        <v>15</v>
      </c>
      <c r="C356" s="35" t="s">
        <v>4</v>
      </c>
    </row>
    <row r="357" spans="1:3">
      <c r="A357" s="8">
        <v>6.23</v>
      </c>
      <c r="B357">
        <v>15</v>
      </c>
      <c r="C357" s="35" t="s">
        <v>4</v>
      </c>
    </row>
    <row r="358" spans="1:3">
      <c r="A358" s="8">
        <v>4.1500000000000004</v>
      </c>
      <c r="B358">
        <v>15</v>
      </c>
      <c r="C358" s="35" t="s">
        <v>4</v>
      </c>
    </row>
    <row r="359" spans="1:3">
      <c r="A359" s="8">
        <v>3.32</v>
      </c>
      <c r="B359">
        <v>15</v>
      </c>
      <c r="C359" s="35" t="s">
        <v>4</v>
      </c>
    </row>
    <row r="360" spans="1:3">
      <c r="A360" s="8">
        <v>3.32</v>
      </c>
      <c r="B360">
        <v>15</v>
      </c>
      <c r="C360" s="35" t="s">
        <v>4</v>
      </c>
    </row>
    <row r="361" spans="1:3">
      <c r="A361" s="8">
        <v>4.9800000000000004</v>
      </c>
      <c r="B361">
        <v>15</v>
      </c>
      <c r="C361" s="35" t="s">
        <v>4</v>
      </c>
    </row>
    <row r="362" spans="1:3">
      <c r="A362" s="8">
        <v>23.31</v>
      </c>
      <c r="B362">
        <v>15</v>
      </c>
      <c r="C362" s="35" t="s">
        <v>4</v>
      </c>
    </row>
    <row r="363" spans="1:3">
      <c r="A363" s="8">
        <v>11.65</v>
      </c>
      <c r="B363">
        <v>15</v>
      </c>
      <c r="C363" s="35" t="s">
        <v>4</v>
      </c>
    </row>
    <row r="364" spans="1:3">
      <c r="A364" s="8">
        <v>22.89</v>
      </c>
      <c r="B364">
        <v>15</v>
      </c>
      <c r="C364" s="35" t="s">
        <v>4</v>
      </c>
    </row>
    <row r="365" spans="1:3">
      <c r="A365" s="8">
        <v>32.47</v>
      </c>
      <c r="B365">
        <v>15</v>
      </c>
      <c r="C365" s="35" t="s">
        <v>4</v>
      </c>
    </row>
    <row r="366" spans="1:3">
      <c r="A366" s="8">
        <v>10.19</v>
      </c>
      <c r="B366">
        <v>15</v>
      </c>
      <c r="C366" s="35" t="s">
        <v>4</v>
      </c>
    </row>
    <row r="367" spans="1:3">
      <c r="A367" s="8">
        <v>2.4900000000000002</v>
      </c>
      <c r="B367">
        <v>15</v>
      </c>
      <c r="C367" s="35" t="s">
        <v>4</v>
      </c>
    </row>
    <row r="368" spans="1:3">
      <c r="A368" s="8">
        <v>9.98</v>
      </c>
      <c r="B368">
        <v>15</v>
      </c>
      <c r="C368" s="35" t="s">
        <v>4</v>
      </c>
    </row>
    <row r="369" spans="1:3">
      <c r="A369" s="8">
        <v>4.1500000000000004</v>
      </c>
      <c r="B369">
        <v>15</v>
      </c>
      <c r="C369" s="35" t="s">
        <v>4</v>
      </c>
    </row>
    <row r="370" spans="1:3">
      <c r="A370" s="8">
        <v>4.1500000000000004</v>
      </c>
      <c r="B370">
        <v>15</v>
      </c>
      <c r="C370" s="35" t="s">
        <v>4</v>
      </c>
    </row>
    <row r="371" spans="1:3">
      <c r="A371" s="8">
        <v>4.99</v>
      </c>
      <c r="B371">
        <v>15</v>
      </c>
      <c r="C371" s="35" t="s">
        <v>4</v>
      </c>
    </row>
    <row r="372" spans="1:3">
      <c r="A372" s="8">
        <v>32.47</v>
      </c>
      <c r="B372">
        <v>15</v>
      </c>
      <c r="C372" s="35" t="s">
        <v>4</v>
      </c>
    </row>
    <row r="373" spans="1:3">
      <c r="A373" s="8">
        <v>1.66</v>
      </c>
      <c r="B373">
        <v>15</v>
      </c>
      <c r="C373" s="35" t="s">
        <v>4</v>
      </c>
    </row>
    <row r="374" spans="1:3">
      <c r="A374" s="8">
        <v>4.1500000000000004</v>
      </c>
      <c r="B374">
        <v>15</v>
      </c>
      <c r="C374" s="35" t="s">
        <v>4</v>
      </c>
    </row>
    <row r="375" spans="1:3">
      <c r="A375" s="8">
        <v>20.399999999999999</v>
      </c>
      <c r="B375">
        <v>15</v>
      </c>
      <c r="C375" s="35" t="s">
        <v>4</v>
      </c>
    </row>
    <row r="376" spans="1:3">
      <c r="A376" s="8">
        <v>13.1</v>
      </c>
      <c r="B376">
        <v>15</v>
      </c>
      <c r="C376" s="35" t="s">
        <v>4</v>
      </c>
    </row>
    <row r="377" spans="1:3">
      <c r="A377" s="8">
        <v>6.23</v>
      </c>
      <c r="B377">
        <v>15</v>
      </c>
      <c r="C377" s="35" t="s">
        <v>4</v>
      </c>
    </row>
    <row r="378" spans="1:3">
      <c r="A378" s="8">
        <v>18.920000000000002</v>
      </c>
      <c r="B378">
        <v>15</v>
      </c>
      <c r="C378" s="35" t="s">
        <v>4</v>
      </c>
    </row>
    <row r="379" spans="1:3">
      <c r="A379" s="8">
        <v>6.23</v>
      </c>
      <c r="B379">
        <v>15</v>
      </c>
      <c r="C379" s="35" t="s">
        <v>4</v>
      </c>
    </row>
    <row r="380" spans="1:3">
      <c r="A380" s="8">
        <v>16.64</v>
      </c>
      <c r="B380">
        <v>15</v>
      </c>
      <c r="C380" s="35" t="s">
        <v>4</v>
      </c>
    </row>
    <row r="381" spans="1:3">
      <c r="A381" s="8">
        <v>9.36</v>
      </c>
      <c r="B381">
        <v>15</v>
      </c>
      <c r="C381" s="35" t="s">
        <v>4</v>
      </c>
    </row>
    <row r="382" spans="1:3">
      <c r="A382" s="8">
        <v>18.72</v>
      </c>
      <c r="B382">
        <v>15</v>
      </c>
      <c r="C382" s="35" t="s">
        <v>4</v>
      </c>
    </row>
    <row r="383" spans="1:3">
      <c r="A383" s="8">
        <v>14.55</v>
      </c>
      <c r="B383">
        <v>15</v>
      </c>
      <c r="C383" s="35" t="s">
        <v>4</v>
      </c>
    </row>
    <row r="384" spans="1:3">
      <c r="A384" s="8">
        <v>8.73</v>
      </c>
      <c r="B384">
        <v>15</v>
      </c>
      <c r="C384" s="35" t="s">
        <v>4</v>
      </c>
    </row>
    <row r="385" spans="1:3">
      <c r="A385" s="8">
        <v>5.19</v>
      </c>
      <c r="B385">
        <v>15</v>
      </c>
      <c r="C385" s="35" t="s">
        <v>4</v>
      </c>
    </row>
    <row r="386" spans="1:3">
      <c r="A386" s="9">
        <v>3.32</v>
      </c>
      <c r="B386">
        <v>15</v>
      </c>
      <c r="C386" s="35" t="s">
        <v>4</v>
      </c>
    </row>
    <row r="387" spans="1:3">
      <c r="A387" s="26">
        <v>31.66</v>
      </c>
      <c r="B387">
        <v>15</v>
      </c>
      <c r="C387" s="26" t="s">
        <v>12</v>
      </c>
    </row>
    <row r="388" spans="1:3">
      <c r="A388" s="26">
        <v>39.619999999999997</v>
      </c>
      <c r="B388">
        <v>15</v>
      </c>
      <c r="C388" s="26" t="s">
        <v>12</v>
      </c>
    </row>
    <row r="389" spans="1:3">
      <c r="A389" s="26">
        <v>17.77</v>
      </c>
      <c r="B389">
        <v>15</v>
      </c>
      <c r="C389" s="26" t="s">
        <v>12</v>
      </c>
    </row>
    <row r="390" spans="1:3">
      <c r="A390" s="26">
        <v>17.77</v>
      </c>
      <c r="B390">
        <v>15</v>
      </c>
      <c r="C390" s="26" t="s">
        <v>12</v>
      </c>
    </row>
    <row r="391" spans="1:3">
      <c r="A391" s="26">
        <v>29.61</v>
      </c>
      <c r="B391">
        <v>15</v>
      </c>
      <c r="C391" s="26" t="s">
        <v>12</v>
      </c>
    </row>
    <row r="392" spans="1:3">
      <c r="A392" s="26">
        <v>29.61</v>
      </c>
      <c r="B392">
        <v>15</v>
      </c>
      <c r="C392" s="26" t="s">
        <v>12</v>
      </c>
    </row>
    <row r="393" spans="1:3">
      <c r="A393" s="26">
        <v>95.16</v>
      </c>
      <c r="B393">
        <v>15</v>
      </c>
      <c r="C393" s="26" t="s">
        <v>12</v>
      </c>
    </row>
    <row r="394" spans="1:3">
      <c r="A394" s="26">
        <v>15.7</v>
      </c>
      <c r="B394">
        <v>15</v>
      </c>
      <c r="C394" s="26" t="s">
        <v>12</v>
      </c>
    </row>
    <row r="395" spans="1:3">
      <c r="A395" s="26">
        <v>11.78</v>
      </c>
      <c r="B395">
        <v>15</v>
      </c>
      <c r="C395" s="26" t="s">
        <v>12</v>
      </c>
    </row>
    <row r="396" spans="1:3">
      <c r="A396" s="26">
        <v>7.85</v>
      </c>
      <c r="B396">
        <v>15</v>
      </c>
      <c r="C396" s="26" t="s">
        <v>12</v>
      </c>
    </row>
    <row r="397" spans="1:3">
      <c r="A397" s="27">
        <v>11.78</v>
      </c>
      <c r="B397">
        <v>15</v>
      </c>
      <c r="C397" s="26" t="s">
        <v>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FE5F-A95F-5645-88E3-5B6CE4D45EAC}">
  <dimension ref="A1:P197"/>
  <sheetViews>
    <sheetView workbookViewId="0">
      <selection activeCell="I54" sqref="I54"/>
    </sheetView>
  </sheetViews>
  <sheetFormatPr baseColWidth="10" defaultRowHeight="16"/>
  <sheetData>
    <row r="1" spans="1:16">
      <c r="A1" t="s">
        <v>0</v>
      </c>
      <c r="B1" t="s">
        <v>1</v>
      </c>
      <c r="C1" t="s">
        <v>11</v>
      </c>
      <c r="M1" t="s">
        <v>26</v>
      </c>
      <c r="N1" t="s">
        <v>29</v>
      </c>
      <c r="O1" t="s">
        <v>30</v>
      </c>
      <c r="P1" t="s">
        <v>31</v>
      </c>
    </row>
    <row r="2" spans="1:16">
      <c r="A2" s="1">
        <v>17.649999999999999</v>
      </c>
      <c r="B2">
        <v>7.5</v>
      </c>
      <c r="C2" s="33" t="s">
        <v>2</v>
      </c>
      <c r="M2">
        <f>_xlfn.QUARTILE.INC(A2:A197,3)</f>
        <v>8.8624999999999989</v>
      </c>
      <c r="N2">
        <f>_xlfn.QUARTILE.INC(A2:A12,3)</f>
        <v>15.44</v>
      </c>
      <c r="O2">
        <f>_xlfn.QUARTILE.INC(A13:A51,3)</f>
        <v>7.1850000000000005</v>
      </c>
      <c r="P2">
        <f>_xlfn.QUARTILE.INC(A52:A197,3)</f>
        <v>8.9224999999999994</v>
      </c>
    </row>
    <row r="3" spans="1:16">
      <c r="A3" s="2">
        <v>13.23</v>
      </c>
      <c r="B3">
        <v>7.5</v>
      </c>
      <c r="C3" s="33" t="s">
        <v>2</v>
      </c>
    </row>
    <row r="4" spans="1:16">
      <c r="A4" s="2">
        <v>17.690000000000001</v>
      </c>
      <c r="B4">
        <v>7.5</v>
      </c>
      <c r="C4" s="33" t="s">
        <v>2</v>
      </c>
    </row>
    <row r="5" spans="1:16">
      <c r="A5" s="2">
        <v>13.23</v>
      </c>
      <c r="B5">
        <v>7.5</v>
      </c>
      <c r="C5" s="33" t="s">
        <v>2</v>
      </c>
    </row>
    <row r="6" spans="1:16">
      <c r="A6" s="2">
        <v>8.82</v>
      </c>
      <c r="B6">
        <v>7.5</v>
      </c>
      <c r="C6" s="33" t="s">
        <v>2</v>
      </c>
    </row>
    <row r="7" spans="1:16">
      <c r="A7" s="2">
        <v>5.85</v>
      </c>
      <c r="B7">
        <v>7.5</v>
      </c>
      <c r="C7" s="33" t="s">
        <v>2</v>
      </c>
    </row>
    <row r="8" spans="1:16">
      <c r="A8" s="2">
        <v>8.7799999999999994</v>
      </c>
      <c r="B8">
        <v>7.5</v>
      </c>
      <c r="C8" s="33" t="s">
        <v>2</v>
      </c>
    </row>
    <row r="9" spans="1:16">
      <c r="A9" s="2">
        <v>8.82</v>
      </c>
      <c r="B9">
        <v>7.5</v>
      </c>
      <c r="C9" s="33" t="s">
        <v>2</v>
      </c>
    </row>
    <row r="10" spans="1:16">
      <c r="A10" s="2">
        <v>13.23</v>
      </c>
      <c r="B10">
        <v>7.5</v>
      </c>
      <c r="C10" s="33" t="s">
        <v>2</v>
      </c>
    </row>
    <row r="11" spans="1:16">
      <c r="A11" s="2">
        <v>36.89</v>
      </c>
      <c r="B11">
        <v>7.5</v>
      </c>
      <c r="C11" s="33" t="s">
        <v>2</v>
      </c>
    </row>
    <row r="12" spans="1:16">
      <c r="A12" s="3">
        <v>8.82</v>
      </c>
      <c r="B12">
        <v>7.5</v>
      </c>
      <c r="C12" s="33" t="s">
        <v>2</v>
      </c>
    </row>
    <row r="13" spans="1:16">
      <c r="A13" s="4">
        <v>11.13</v>
      </c>
      <c r="B13">
        <v>7.5</v>
      </c>
      <c r="C13" s="34" t="s">
        <v>3</v>
      </c>
    </row>
    <row r="14" spans="1:16">
      <c r="A14" s="5">
        <v>3.7</v>
      </c>
      <c r="B14">
        <v>7.5</v>
      </c>
      <c r="C14" s="34" t="s">
        <v>3</v>
      </c>
    </row>
    <row r="15" spans="1:16">
      <c r="A15" s="5">
        <v>8.34</v>
      </c>
      <c r="B15">
        <v>7.5</v>
      </c>
      <c r="C15" s="34" t="s">
        <v>3</v>
      </c>
    </row>
    <row r="16" spans="1:16">
      <c r="A16" s="5">
        <v>4.63</v>
      </c>
      <c r="B16">
        <v>7.5</v>
      </c>
      <c r="C16" s="34" t="s">
        <v>3</v>
      </c>
    </row>
    <row r="17" spans="1:3">
      <c r="A17" s="5">
        <v>3.7</v>
      </c>
      <c r="B17">
        <v>7.5</v>
      </c>
      <c r="C17" s="34" t="s">
        <v>3</v>
      </c>
    </row>
    <row r="18" spans="1:3">
      <c r="A18" s="5">
        <v>5.56</v>
      </c>
      <c r="B18">
        <v>7.5</v>
      </c>
      <c r="C18" s="34" t="s">
        <v>3</v>
      </c>
    </row>
    <row r="19" spans="1:3">
      <c r="A19" s="5">
        <v>7.42</v>
      </c>
      <c r="B19">
        <v>7.5</v>
      </c>
      <c r="C19" s="34" t="s">
        <v>3</v>
      </c>
    </row>
    <row r="20" spans="1:3">
      <c r="A20" s="5">
        <v>5.79</v>
      </c>
      <c r="B20">
        <v>7.5</v>
      </c>
      <c r="C20" s="34" t="s">
        <v>3</v>
      </c>
    </row>
    <row r="21" spans="1:3">
      <c r="A21" s="5">
        <v>4.17</v>
      </c>
      <c r="B21">
        <v>7.5</v>
      </c>
      <c r="C21" s="34" t="s">
        <v>3</v>
      </c>
    </row>
    <row r="22" spans="1:3">
      <c r="A22" s="5">
        <v>4.63</v>
      </c>
      <c r="B22">
        <v>7.5</v>
      </c>
      <c r="C22" s="34" t="s">
        <v>3</v>
      </c>
    </row>
    <row r="23" spans="1:3">
      <c r="A23" s="5">
        <v>6.95</v>
      </c>
      <c r="B23">
        <v>7.5</v>
      </c>
      <c r="C23" s="34" t="s">
        <v>3</v>
      </c>
    </row>
    <row r="24" spans="1:3">
      <c r="A24" s="5">
        <v>11.59</v>
      </c>
      <c r="B24">
        <v>7.5</v>
      </c>
      <c r="C24" s="34" t="s">
        <v>3</v>
      </c>
    </row>
    <row r="25" spans="1:3">
      <c r="A25" s="5">
        <v>5.79</v>
      </c>
      <c r="B25">
        <v>7.5</v>
      </c>
      <c r="C25" s="34" t="s">
        <v>3</v>
      </c>
    </row>
    <row r="26" spans="1:3">
      <c r="A26" s="5">
        <v>2.08</v>
      </c>
      <c r="B26">
        <v>7.5</v>
      </c>
      <c r="C26" s="34" t="s">
        <v>3</v>
      </c>
    </row>
    <row r="27" spans="1:3">
      <c r="A27" s="5">
        <v>8.11</v>
      </c>
      <c r="B27">
        <v>7.5</v>
      </c>
      <c r="C27" s="34" t="s">
        <v>3</v>
      </c>
    </row>
    <row r="28" spans="1:3">
      <c r="A28" s="5">
        <v>1.85</v>
      </c>
      <c r="B28">
        <v>7.5</v>
      </c>
      <c r="C28" s="34" t="s">
        <v>3</v>
      </c>
    </row>
    <row r="29" spans="1:3">
      <c r="A29" s="5">
        <v>4.63</v>
      </c>
      <c r="B29">
        <v>7.5</v>
      </c>
      <c r="C29" s="34" t="s">
        <v>3</v>
      </c>
    </row>
    <row r="30" spans="1:3">
      <c r="A30" s="5">
        <v>8.11</v>
      </c>
      <c r="B30">
        <v>7.5</v>
      </c>
      <c r="C30" s="34" t="s">
        <v>3</v>
      </c>
    </row>
    <row r="31" spans="1:3">
      <c r="A31" s="5">
        <v>8.34</v>
      </c>
      <c r="B31">
        <v>7.5</v>
      </c>
      <c r="C31" s="34" t="s">
        <v>3</v>
      </c>
    </row>
    <row r="32" spans="1:3">
      <c r="A32" s="5">
        <v>4.62</v>
      </c>
      <c r="B32">
        <v>7.5</v>
      </c>
      <c r="C32" s="34" t="s">
        <v>3</v>
      </c>
    </row>
    <row r="33" spans="1:3">
      <c r="A33" s="5">
        <v>3.7</v>
      </c>
      <c r="B33">
        <v>7.5</v>
      </c>
      <c r="C33" s="34" t="s">
        <v>3</v>
      </c>
    </row>
    <row r="34" spans="1:3">
      <c r="A34" s="5">
        <v>6.95</v>
      </c>
      <c r="B34">
        <v>7.5</v>
      </c>
      <c r="C34" s="34" t="s">
        <v>3</v>
      </c>
    </row>
    <row r="35" spans="1:3">
      <c r="A35" s="6">
        <v>4.63</v>
      </c>
      <c r="B35">
        <v>7.5</v>
      </c>
      <c r="C35" s="34" t="s">
        <v>3</v>
      </c>
    </row>
    <row r="36" spans="1:3">
      <c r="A36" s="5">
        <v>5.94</v>
      </c>
      <c r="B36">
        <v>7.5</v>
      </c>
      <c r="C36" s="34" t="s">
        <v>3</v>
      </c>
    </row>
    <row r="37" spans="1:3">
      <c r="A37" s="5">
        <v>3.16</v>
      </c>
      <c r="B37">
        <v>7.5</v>
      </c>
      <c r="C37" s="34" t="s">
        <v>3</v>
      </c>
    </row>
    <row r="38" spans="1:3">
      <c r="A38" s="5">
        <v>1.78</v>
      </c>
      <c r="B38">
        <v>7.5</v>
      </c>
      <c r="C38" s="34" t="s">
        <v>3</v>
      </c>
    </row>
    <row r="39" spans="1:3">
      <c r="A39" s="5">
        <v>3.16</v>
      </c>
      <c r="B39">
        <v>7.5</v>
      </c>
      <c r="C39" s="34" t="s">
        <v>3</v>
      </c>
    </row>
    <row r="40" spans="1:3">
      <c r="A40" s="5">
        <v>3.96</v>
      </c>
      <c r="B40">
        <v>7.5</v>
      </c>
      <c r="C40" s="34" t="s">
        <v>3</v>
      </c>
    </row>
    <row r="41" spans="1:3">
      <c r="A41" s="5">
        <v>2.37</v>
      </c>
      <c r="B41">
        <v>7.5</v>
      </c>
      <c r="C41" s="34" t="s">
        <v>3</v>
      </c>
    </row>
    <row r="42" spans="1:3">
      <c r="A42" s="5">
        <v>2.38</v>
      </c>
      <c r="B42">
        <v>7.5</v>
      </c>
      <c r="C42" s="34" t="s">
        <v>3</v>
      </c>
    </row>
    <row r="43" spans="1:3">
      <c r="A43" s="5">
        <v>4.75</v>
      </c>
      <c r="B43">
        <v>7.5</v>
      </c>
      <c r="C43" s="34" t="s">
        <v>3</v>
      </c>
    </row>
    <row r="44" spans="1:3">
      <c r="A44" s="5">
        <v>3.16</v>
      </c>
      <c r="B44">
        <v>7.5</v>
      </c>
      <c r="C44" s="34" t="s">
        <v>3</v>
      </c>
    </row>
    <row r="45" spans="1:3">
      <c r="A45" s="5">
        <v>8.32</v>
      </c>
      <c r="B45">
        <v>7.5</v>
      </c>
      <c r="C45" s="34" t="s">
        <v>3</v>
      </c>
    </row>
    <row r="46" spans="1:3">
      <c r="A46" s="5">
        <v>3.57</v>
      </c>
      <c r="B46">
        <v>7.5</v>
      </c>
      <c r="C46" s="34" t="s">
        <v>3</v>
      </c>
    </row>
    <row r="47" spans="1:3">
      <c r="A47" s="5">
        <v>3.96</v>
      </c>
      <c r="B47">
        <v>7.5</v>
      </c>
      <c r="C47" s="34" t="s">
        <v>3</v>
      </c>
    </row>
    <row r="48" spans="1:3">
      <c r="A48" s="5">
        <v>8.92</v>
      </c>
      <c r="B48">
        <v>7.5</v>
      </c>
      <c r="C48" s="34" t="s">
        <v>3</v>
      </c>
    </row>
    <row r="49" spans="1:3">
      <c r="A49" s="5">
        <v>2.97</v>
      </c>
      <c r="B49">
        <v>7.5</v>
      </c>
      <c r="C49" s="34" t="s">
        <v>3</v>
      </c>
    </row>
    <row r="50" spans="1:3">
      <c r="A50" s="5">
        <v>2.38</v>
      </c>
      <c r="B50">
        <v>7.5</v>
      </c>
      <c r="C50" s="34" t="s">
        <v>3</v>
      </c>
    </row>
    <row r="51" spans="1:3">
      <c r="A51" s="5">
        <v>13.87</v>
      </c>
      <c r="B51">
        <v>7.5</v>
      </c>
      <c r="C51" s="34" t="s">
        <v>3</v>
      </c>
    </row>
    <row r="52" spans="1:3">
      <c r="A52" s="7">
        <v>2.54</v>
      </c>
      <c r="B52">
        <v>7.5</v>
      </c>
      <c r="C52" s="35" t="s">
        <v>4</v>
      </c>
    </row>
    <row r="53" spans="1:3">
      <c r="A53" s="8">
        <v>5.09</v>
      </c>
      <c r="B53">
        <v>7.5</v>
      </c>
      <c r="C53" s="35" t="s">
        <v>4</v>
      </c>
    </row>
    <row r="54" spans="1:3">
      <c r="A54" s="8">
        <v>2.5299999999999998</v>
      </c>
      <c r="B54">
        <v>7.5</v>
      </c>
      <c r="C54" s="35" t="s">
        <v>4</v>
      </c>
    </row>
    <row r="55" spans="1:3">
      <c r="A55" s="8">
        <v>2.54</v>
      </c>
      <c r="B55">
        <v>7.5</v>
      </c>
      <c r="C55" s="35" t="s">
        <v>4</v>
      </c>
    </row>
    <row r="56" spans="1:3">
      <c r="A56" s="8">
        <v>3.81</v>
      </c>
      <c r="B56">
        <v>7.5</v>
      </c>
      <c r="C56" s="35" t="s">
        <v>4</v>
      </c>
    </row>
    <row r="57" spans="1:3">
      <c r="A57" s="8">
        <v>2.54</v>
      </c>
      <c r="B57">
        <v>7.5</v>
      </c>
      <c r="C57" s="35" t="s">
        <v>4</v>
      </c>
    </row>
    <row r="58" spans="1:3">
      <c r="A58" s="8">
        <v>5.09</v>
      </c>
      <c r="B58">
        <v>7.5</v>
      </c>
      <c r="C58" s="35" t="s">
        <v>4</v>
      </c>
    </row>
    <row r="59" spans="1:3">
      <c r="A59" s="8">
        <v>2.54</v>
      </c>
      <c r="B59">
        <v>7.5</v>
      </c>
      <c r="C59" s="35" t="s">
        <v>4</v>
      </c>
    </row>
    <row r="60" spans="1:3">
      <c r="A60" s="8">
        <v>2.54</v>
      </c>
      <c r="B60">
        <v>7.5</v>
      </c>
      <c r="C60" s="35" t="s">
        <v>4</v>
      </c>
    </row>
    <row r="61" spans="1:3">
      <c r="A61" s="8">
        <v>3.4</v>
      </c>
      <c r="B61">
        <v>7.5</v>
      </c>
      <c r="C61" s="35" t="s">
        <v>4</v>
      </c>
    </row>
    <row r="62" spans="1:3">
      <c r="A62" s="8">
        <v>12.75</v>
      </c>
      <c r="B62">
        <v>7.5</v>
      </c>
      <c r="C62" s="35" t="s">
        <v>4</v>
      </c>
    </row>
    <row r="63" spans="1:3">
      <c r="A63" s="8">
        <v>12.76</v>
      </c>
      <c r="B63">
        <v>7.5</v>
      </c>
      <c r="C63" s="35" t="s">
        <v>4</v>
      </c>
    </row>
    <row r="64" spans="1:3">
      <c r="A64" s="8">
        <v>3.81</v>
      </c>
      <c r="B64">
        <v>7.5</v>
      </c>
      <c r="C64" s="35" t="s">
        <v>4</v>
      </c>
    </row>
    <row r="65" spans="1:3">
      <c r="A65" s="8">
        <v>5.08</v>
      </c>
      <c r="B65">
        <v>7.5</v>
      </c>
      <c r="C65" s="35" t="s">
        <v>4</v>
      </c>
    </row>
    <row r="66" spans="1:3">
      <c r="A66" s="8">
        <v>4.25</v>
      </c>
      <c r="B66">
        <v>7.5</v>
      </c>
      <c r="C66" s="35" t="s">
        <v>4</v>
      </c>
    </row>
    <row r="67" spans="1:3">
      <c r="A67" s="9">
        <v>5.08</v>
      </c>
      <c r="B67">
        <v>7.5</v>
      </c>
      <c r="C67" s="35" t="s">
        <v>4</v>
      </c>
    </row>
    <row r="68" spans="1:3">
      <c r="A68" s="7">
        <v>8.68</v>
      </c>
      <c r="B68">
        <v>7.5</v>
      </c>
      <c r="C68" s="35" t="s">
        <v>4</v>
      </c>
    </row>
    <row r="69" spans="1:3">
      <c r="A69" s="8">
        <v>2.71</v>
      </c>
      <c r="B69">
        <v>7.5</v>
      </c>
      <c r="C69" s="35" t="s">
        <v>4</v>
      </c>
    </row>
    <row r="70" spans="1:3">
      <c r="A70" s="8">
        <v>2.71</v>
      </c>
      <c r="B70">
        <v>7.5</v>
      </c>
      <c r="C70" s="35" t="s">
        <v>4</v>
      </c>
    </row>
    <row r="71" spans="1:3">
      <c r="A71" s="8">
        <v>2.71</v>
      </c>
      <c r="B71">
        <v>7.5</v>
      </c>
      <c r="C71" s="35" t="s">
        <v>4</v>
      </c>
    </row>
    <row r="72" spans="1:3">
      <c r="A72" s="8">
        <v>6.33</v>
      </c>
      <c r="B72">
        <v>7.5</v>
      </c>
      <c r="C72" s="35" t="s">
        <v>4</v>
      </c>
    </row>
    <row r="73" spans="1:3">
      <c r="A73" s="8">
        <v>7.59</v>
      </c>
      <c r="B73">
        <v>7.5</v>
      </c>
      <c r="C73" s="35" t="s">
        <v>4</v>
      </c>
    </row>
    <row r="74" spans="1:3">
      <c r="A74" s="8">
        <v>6.5</v>
      </c>
      <c r="B74">
        <v>7.5</v>
      </c>
      <c r="C74" s="35" t="s">
        <v>4</v>
      </c>
    </row>
    <row r="75" spans="1:3">
      <c r="A75" s="8">
        <v>1.81</v>
      </c>
      <c r="B75">
        <v>7.5</v>
      </c>
      <c r="C75" s="35" t="s">
        <v>4</v>
      </c>
    </row>
    <row r="76" spans="1:3">
      <c r="A76" s="8">
        <v>2.71</v>
      </c>
      <c r="B76">
        <v>7.5</v>
      </c>
      <c r="C76" s="35" t="s">
        <v>4</v>
      </c>
    </row>
    <row r="77" spans="1:3">
      <c r="A77" s="8">
        <v>2.16</v>
      </c>
      <c r="B77">
        <v>7.5</v>
      </c>
      <c r="C77" s="35" t="s">
        <v>4</v>
      </c>
    </row>
    <row r="78" spans="1:3">
      <c r="A78" s="8">
        <v>4.34</v>
      </c>
      <c r="B78">
        <v>7.5</v>
      </c>
      <c r="C78" s="35" t="s">
        <v>4</v>
      </c>
    </row>
    <row r="79" spans="1:3">
      <c r="A79" s="8">
        <v>2.16</v>
      </c>
      <c r="B79">
        <v>7.5</v>
      </c>
      <c r="C79" s="35" t="s">
        <v>4</v>
      </c>
    </row>
    <row r="80" spans="1:3">
      <c r="A80" s="8">
        <v>2.88</v>
      </c>
      <c r="B80">
        <v>7.5</v>
      </c>
      <c r="C80" s="35" t="s">
        <v>4</v>
      </c>
    </row>
    <row r="81" spans="1:3">
      <c r="A81" s="8">
        <v>5.42</v>
      </c>
      <c r="B81">
        <v>7.5</v>
      </c>
      <c r="C81" s="35" t="s">
        <v>4</v>
      </c>
    </row>
    <row r="82" spans="1:3">
      <c r="A82" s="8">
        <v>2.16</v>
      </c>
      <c r="B82">
        <v>7.5</v>
      </c>
      <c r="C82" s="35" t="s">
        <v>4</v>
      </c>
    </row>
    <row r="83" spans="1:3">
      <c r="A83" s="9">
        <v>2.88</v>
      </c>
      <c r="B83">
        <v>7.5</v>
      </c>
      <c r="C83" s="35" t="s">
        <v>4</v>
      </c>
    </row>
    <row r="84" spans="1:3">
      <c r="A84" s="7">
        <v>8.15</v>
      </c>
      <c r="B84">
        <v>7.5</v>
      </c>
      <c r="C84" s="35" t="s">
        <v>4</v>
      </c>
    </row>
    <row r="85" spans="1:3">
      <c r="A85" s="8">
        <v>1.55</v>
      </c>
      <c r="B85">
        <v>7.5</v>
      </c>
      <c r="C85" s="35" t="s">
        <v>4</v>
      </c>
    </row>
    <row r="86" spans="1:3">
      <c r="A86" s="8">
        <v>1.55</v>
      </c>
      <c r="B86">
        <v>7.5</v>
      </c>
      <c r="C86" s="35" t="s">
        <v>4</v>
      </c>
    </row>
    <row r="87" spans="1:3">
      <c r="A87" s="8">
        <v>1.04</v>
      </c>
      <c r="B87">
        <v>7.5</v>
      </c>
      <c r="C87" s="35" t="s">
        <v>4</v>
      </c>
    </row>
    <row r="88" spans="1:3">
      <c r="A88" s="8">
        <v>1.94</v>
      </c>
      <c r="B88">
        <v>7.5</v>
      </c>
      <c r="C88" s="35" t="s">
        <v>4</v>
      </c>
    </row>
    <row r="89" spans="1:3">
      <c r="A89" s="8">
        <v>4.67</v>
      </c>
      <c r="B89">
        <v>7.5</v>
      </c>
      <c r="C89" s="35" t="s">
        <v>4</v>
      </c>
    </row>
    <row r="90" spans="1:3">
      <c r="A90" s="8">
        <v>2.0699999999999998</v>
      </c>
      <c r="B90">
        <v>7.5</v>
      </c>
      <c r="C90" s="35" t="s">
        <v>4</v>
      </c>
    </row>
    <row r="91" spans="1:3">
      <c r="A91" s="8">
        <v>25.35</v>
      </c>
      <c r="B91">
        <v>7.5</v>
      </c>
      <c r="C91" s="35" t="s">
        <v>4</v>
      </c>
    </row>
    <row r="92" spans="1:3">
      <c r="A92" s="8">
        <v>5.45</v>
      </c>
      <c r="B92">
        <v>7.5</v>
      </c>
      <c r="C92" s="35" t="s">
        <v>4</v>
      </c>
    </row>
    <row r="93" spans="1:3">
      <c r="A93" s="8">
        <v>3.24</v>
      </c>
      <c r="B93">
        <v>7.5</v>
      </c>
      <c r="C93" s="35" t="s">
        <v>4</v>
      </c>
    </row>
    <row r="94" spans="1:3">
      <c r="A94" s="8">
        <v>5.45</v>
      </c>
      <c r="B94">
        <v>7.5</v>
      </c>
      <c r="C94" s="35" t="s">
        <v>4</v>
      </c>
    </row>
    <row r="95" spans="1:3">
      <c r="A95" s="8">
        <v>7.27</v>
      </c>
      <c r="B95">
        <v>7.5</v>
      </c>
      <c r="C95" s="35" t="s">
        <v>4</v>
      </c>
    </row>
    <row r="96" spans="1:3">
      <c r="A96" s="8">
        <v>2.59</v>
      </c>
      <c r="B96">
        <v>7.5</v>
      </c>
      <c r="C96" s="35" t="s">
        <v>4</v>
      </c>
    </row>
    <row r="97" spans="1:3">
      <c r="A97" s="8">
        <v>2.0699999999999998</v>
      </c>
      <c r="B97">
        <v>7.5</v>
      </c>
      <c r="C97" s="35" t="s">
        <v>4</v>
      </c>
    </row>
    <row r="98" spans="1:3">
      <c r="A98" s="8">
        <v>1.55</v>
      </c>
      <c r="B98">
        <v>7.5</v>
      </c>
      <c r="C98" s="35" t="s">
        <v>4</v>
      </c>
    </row>
    <row r="99" spans="1:3">
      <c r="A99" s="8">
        <v>2.0699999999999998</v>
      </c>
      <c r="B99">
        <v>7.5</v>
      </c>
      <c r="C99" s="35" t="s">
        <v>4</v>
      </c>
    </row>
    <row r="100" spans="1:3">
      <c r="A100" s="8">
        <v>2.0699999999999998</v>
      </c>
      <c r="B100">
        <v>7.5</v>
      </c>
      <c r="C100" s="35" t="s">
        <v>4</v>
      </c>
    </row>
    <row r="101" spans="1:3">
      <c r="A101" s="8">
        <v>1.55</v>
      </c>
      <c r="B101">
        <v>7.5</v>
      </c>
      <c r="C101" s="35" t="s">
        <v>4</v>
      </c>
    </row>
    <row r="102" spans="1:3">
      <c r="A102" s="8">
        <v>3.11</v>
      </c>
      <c r="B102">
        <v>7.5</v>
      </c>
      <c r="C102" s="35" t="s">
        <v>4</v>
      </c>
    </row>
    <row r="103" spans="1:3">
      <c r="A103" s="9">
        <v>3.89</v>
      </c>
      <c r="B103">
        <v>7.5</v>
      </c>
      <c r="C103" s="35" t="s">
        <v>4</v>
      </c>
    </row>
    <row r="104" spans="1:3">
      <c r="A104" s="7">
        <v>3.19</v>
      </c>
      <c r="B104">
        <v>7.5</v>
      </c>
      <c r="C104" s="35" t="s">
        <v>4</v>
      </c>
    </row>
    <row r="105" spans="1:3">
      <c r="A105" s="8">
        <v>7.99</v>
      </c>
      <c r="B105">
        <v>7.5</v>
      </c>
      <c r="C105" s="35" t="s">
        <v>4</v>
      </c>
    </row>
    <row r="106" spans="1:3">
      <c r="A106" s="8">
        <v>3.19</v>
      </c>
      <c r="B106">
        <v>7.5</v>
      </c>
      <c r="C106" s="35" t="s">
        <v>4</v>
      </c>
    </row>
    <row r="107" spans="1:3">
      <c r="A107" s="8">
        <v>7.99</v>
      </c>
      <c r="B107">
        <v>7.5</v>
      </c>
      <c r="C107" s="35" t="s">
        <v>4</v>
      </c>
    </row>
    <row r="108" spans="1:3">
      <c r="A108" s="8">
        <v>3.19</v>
      </c>
      <c r="B108">
        <v>7.5</v>
      </c>
      <c r="C108" s="35" t="s">
        <v>4</v>
      </c>
    </row>
    <row r="109" spans="1:3">
      <c r="A109" s="8">
        <v>2.39</v>
      </c>
      <c r="B109">
        <v>7.5</v>
      </c>
      <c r="C109" s="35" t="s">
        <v>4</v>
      </c>
    </row>
    <row r="110" spans="1:3">
      <c r="A110" s="8">
        <v>4.25</v>
      </c>
      <c r="B110">
        <v>7.5</v>
      </c>
      <c r="C110" s="35" t="s">
        <v>4</v>
      </c>
    </row>
    <row r="111" spans="1:3">
      <c r="A111" s="8">
        <v>5.57</v>
      </c>
      <c r="B111">
        <v>7.5</v>
      </c>
      <c r="C111" s="35" t="s">
        <v>4</v>
      </c>
    </row>
    <row r="112" spans="1:3">
      <c r="A112" s="8">
        <v>4.25</v>
      </c>
      <c r="B112">
        <v>7.5</v>
      </c>
      <c r="C112" s="35" t="s">
        <v>4</v>
      </c>
    </row>
    <row r="113" spans="1:3">
      <c r="A113" s="8">
        <v>2.39</v>
      </c>
      <c r="B113">
        <v>7.5</v>
      </c>
      <c r="C113" s="35" t="s">
        <v>4</v>
      </c>
    </row>
    <row r="114" spans="1:3">
      <c r="A114" s="8">
        <v>6.38</v>
      </c>
      <c r="B114">
        <v>7.5</v>
      </c>
      <c r="C114" s="35" t="s">
        <v>4</v>
      </c>
    </row>
    <row r="115" spans="1:3">
      <c r="A115" s="8">
        <v>5.32</v>
      </c>
      <c r="B115">
        <v>7.5</v>
      </c>
      <c r="C115" s="35" t="s">
        <v>4</v>
      </c>
    </row>
    <row r="116" spans="1:3">
      <c r="A116" s="8">
        <v>9.33</v>
      </c>
      <c r="B116">
        <v>7.5</v>
      </c>
      <c r="C116" s="35" t="s">
        <v>4</v>
      </c>
    </row>
    <row r="117" spans="1:3">
      <c r="A117" s="8">
        <v>5.32</v>
      </c>
      <c r="B117">
        <v>7.5</v>
      </c>
      <c r="C117" s="35" t="s">
        <v>4</v>
      </c>
    </row>
    <row r="118" spans="1:3">
      <c r="A118" s="8">
        <v>7.98</v>
      </c>
      <c r="B118">
        <v>7.5</v>
      </c>
      <c r="C118" s="35" t="s">
        <v>4</v>
      </c>
    </row>
    <row r="119" spans="1:3">
      <c r="A119" s="8">
        <v>7.99</v>
      </c>
      <c r="B119">
        <v>7.5</v>
      </c>
      <c r="C119" s="35" t="s">
        <v>4</v>
      </c>
    </row>
    <row r="120" spans="1:3">
      <c r="A120" s="8">
        <v>6.65</v>
      </c>
      <c r="B120">
        <v>7.5</v>
      </c>
      <c r="C120" s="35" t="s">
        <v>4</v>
      </c>
    </row>
    <row r="121" spans="1:3">
      <c r="A121" s="8">
        <v>7.99</v>
      </c>
      <c r="B121">
        <v>7.5</v>
      </c>
      <c r="C121" s="35" t="s">
        <v>4</v>
      </c>
    </row>
    <row r="122" spans="1:3">
      <c r="A122" s="8">
        <v>6.65</v>
      </c>
      <c r="B122">
        <v>7.5</v>
      </c>
      <c r="C122" s="35" t="s">
        <v>4</v>
      </c>
    </row>
    <row r="123" spans="1:3">
      <c r="A123" s="8">
        <v>9.59</v>
      </c>
      <c r="B123">
        <v>7.5</v>
      </c>
      <c r="C123" s="35" t="s">
        <v>4</v>
      </c>
    </row>
    <row r="124" spans="1:3">
      <c r="A124" s="8">
        <v>6.65</v>
      </c>
      <c r="B124">
        <v>7.5</v>
      </c>
      <c r="C124" s="35" t="s">
        <v>4</v>
      </c>
    </row>
    <row r="125" spans="1:3">
      <c r="A125" s="8">
        <v>3.99</v>
      </c>
      <c r="B125">
        <v>7.5</v>
      </c>
      <c r="C125" s="35" t="s">
        <v>4</v>
      </c>
    </row>
    <row r="126" spans="1:3">
      <c r="A126" s="8">
        <v>4.25</v>
      </c>
      <c r="B126">
        <v>7.5</v>
      </c>
      <c r="C126" s="35" t="s">
        <v>4</v>
      </c>
    </row>
    <row r="127" spans="1:3">
      <c r="A127" s="8">
        <v>6.39</v>
      </c>
      <c r="B127">
        <v>7.5</v>
      </c>
      <c r="C127" s="35" t="s">
        <v>4</v>
      </c>
    </row>
    <row r="128" spans="1:3">
      <c r="A128" s="8">
        <v>9.31</v>
      </c>
      <c r="B128">
        <v>7.5</v>
      </c>
      <c r="C128" s="35" t="s">
        <v>4</v>
      </c>
    </row>
    <row r="129" spans="1:3">
      <c r="A129" s="8">
        <v>4.79</v>
      </c>
      <c r="B129">
        <v>7.5</v>
      </c>
      <c r="C129" s="35" t="s">
        <v>4</v>
      </c>
    </row>
    <row r="130" spans="1:3">
      <c r="A130" s="8">
        <v>7.99</v>
      </c>
      <c r="B130">
        <v>7.5</v>
      </c>
      <c r="C130" s="35" t="s">
        <v>4</v>
      </c>
    </row>
    <row r="131" spans="1:3">
      <c r="A131" s="9">
        <v>6.65</v>
      </c>
      <c r="B131">
        <v>7.5</v>
      </c>
      <c r="C131" s="35" t="s">
        <v>4</v>
      </c>
    </row>
    <row r="132" spans="1:3">
      <c r="A132" s="7">
        <v>23.33</v>
      </c>
      <c r="B132">
        <v>7.5</v>
      </c>
      <c r="C132" s="35" t="s">
        <v>4</v>
      </c>
    </row>
    <row r="133" spans="1:3">
      <c r="A133" s="8">
        <v>9.31</v>
      </c>
      <c r="B133">
        <v>7.5</v>
      </c>
      <c r="C133" s="35" t="s">
        <v>4</v>
      </c>
    </row>
    <row r="134" spans="1:3">
      <c r="A134" s="8">
        <v>6.97</v>
      </c>
      <c r="B134">
        <v>7.5</v>
      </c>
      <c r="C134" s="35" t="s">
        <v>4</v>
      </c>
    </row>
    <row r="135" spans="1:3">
      <c r="A135" s="8">
        <v>9.31</v>
      </c>
      <c r="B135">
        <v>7.5</v>
      </c>
      <c r="C135" s="35" t="s">
        <v>4</v>
      </c>
    </row>
    <row r="136" spans="1:3">
      <c r="A136" s="8">
        <v>9.2899999999999991</v>
      </c>
      <c r="B136">
        <v>7.5</v>
      </c>
      <c r="C136" s="35" t="s">
        <v>4</v>
      </c>
    </row>
    <row r="137" spans="1:3">
      <c r="A137" s="8">
        <v>23.31</v>
      </c>
      <c r="B137">
        <v>7.5</v>
      </c>
      <c r="C137" s="35" t="s">
        <v>4</v>
      </c>
    </row>
    <row r="138" spans="1:3">
      <c r="A138" s="8">
        <v>4.6500000000000004</v>
      </c>
      <c r="B138">
        <v>7.5</v>
      </c>
      <c r="C138" s="35" t="s">
        <v>4</v>
      </c>
    </row>
    <row r="139" spans="1:3">
      <c r="A139" s="8">
        <v>6.97</v>
      </c>
      <c r="B139">
        <v>7.5</v>
      </c>
      <c r="C139" s="35" t="s">
        <v>4</v>
      </c>
    </row>
    <row r="140" spans="1:3">
      <c r="A140" s="8">
        <v>12.42</v>
      </c>
      <c r="B140">
        <v>7.5</v>
      </c>
      <c r="C140" s="35" t="s">
        <v>4</v>
      </c>
    </row>
    <row r="141" spans="1:3">
      <c r="A141" s="8">
        <v>9.31</v>
      </c>
      <c r="B141">
        <v>7.5</v>
      </c>
      <c r="C141" s="35" t="s">
        <v>4</v>
      </c>
    </row>
    <row r="142" spans="1:3">
      <c r="A142" s="8">
        <v>4.6500000000000004</v>
      </c>
      <c r="B142">
        <v>7.5</v>
      </c>
      <c r="C142" s="35" t="s">
        <v>4</v>
      </c>
    </row>
    <row r="143" spans="1:3">
      <c r="A143" s="8">
        <v>6.97</v>
      </c>
      <c r="B143">
        <v>7.5</v>
      </c>
      <c r="C143" s="35" t="s">
        <v>4</v>
      </c>
    </row>
    <row r="144" spans="1:3">
      <c r="A144" s="8">
        <v>19.43</v>
      </c>
      <c r="B144">
        <v>7.5</v>
      </c>
      <c r="C144" s="35" t="s">
        <v>4</v>
      </c>
    </row>
    <row r="145" spans="1:3">
      <c r="A145" s="8">
        <v>15.54</v>
      </c>
      <c r="B145">
        <v>7.5</v>
      </c>
      <c r="C145" s="35" t="s">
        <v>4</v>
      </c>
    </row>
    <row r="146" spans="1:3">
      <c r="A146" s="8">
        <v>6.97</v>
      </c>
      <c r="B146">
        <v>7.5</v>
      </c>
      <c r="C146" s="35" t="s">
        <v>4</v>
      </c>
    </row>
    <row r="147" spans="1:3">
      <c r="A147" s="8">
        <v>4.6500000000000004</v>
      </c>
      <c r="B147">
        <v>7.5</v>
      </c>
      <c r="C147" s="35" t="s">
        <v>4</v>
      </c>
    </row>
    <row r="148" spans="1:3">
      <c r="A148" s="8">
        <v>6.21</v>
      </c>
      <c r="B148">
        <v>7.5</v>
      </c>
      <c r="C148" s="35" t="s">
        <v>4</v>
      </c>
    </row>
    <row r="149" spans="1:3">
      <c r="A149" s="9">
        <v>9.31</v>
      </c>
      <c r="B149">
        <v>7.5</v>
      </c>
      <c r="C149" s="35" t="s">
        <v>4</v>
      </c>
    </row>
    <row r="150" spans="1:3">
      <c r="A150" s="7">
        <v>10.34</v>
      </c>
      <c r="B150">
        <v>7.5</v>
      </c>
      <c r="C150" s="35" t="s">
        <v>4</v>
      </c>
    </row>
    <row r="151" spans="1:3">
      <c r="A151" s="8">
        <v>16.25</v>
      </c>
      <c r="B151">
        <v>7.5</v>
      </c>
      <c r="C151" s="35" t="s">
        <v>4</v>
      </c>
    </row>
    <row r="152" spans="1:3">
      <c r="A152" s="8">
        <v>12.42</v>
      </c>
      <c r="B152">
        <v>7.5</v>
      </c>
      <c r="C152" s="35" t="s">
        <v>4</v>
      </c>
    </row>
    <row r="153" spans="1:3">
      <c r="A153" s="8">
        <v>8.8699999999999992</v>
      </c>
      <c r="B153">
        <v>7.5</v>
      </c>
      <c r="C153" s="35" t="s">
        <v>4</v>
      </c>
    </row>
    <row r="154" spans="1:3">
      <c r="A154" s="8">
        <v>18.940000000000001</v>
      </c>
      <c r="B154">
        <v>7.5</v>
      </c>
      <c r="C154" s="35" t="s">
        <v>4</v>
      </c>
    </row>
    <row r="155" spans="1:3">
      <c r="A155" s="8">
        <v>4.43</v>
      </c>
      <c r="B155">
        <v>7.5</v>
      </c>
      <c r="C155" s="35" t="s">
        <v>4</v>
      </c>
    </row>
    <row r="156" spans="1:3">
      <c r="A156" s="8">
        <v>10.35</v>
      </c>
      <c r="B156">
        <v>7.5</v>
      </c>
      <c r="C156" s="35" t="s">
        <v>4</v>
      </c>
    </row>
    <row r="157" spans="1:3">
      <c r="A157" s="8">
        <v>8.8699999999999992</v>
      </c>
      <c r="B157">
        <v>7.5</v>
      </c>
      <c r="C157" s="35" t="s">
        <v>4</v>
      </c>
    </row>
    <row r="158" spans="1:3">
      <c r="A158" s="8">
        <v>10.34</v>
      </c>
      <c r="B158">
        <v>7.5</v>
      </c>
      <c r="C158" s="35" t="s">
        <v>4</v>
      </c>
    </row>
    <row r="159" spans="1:3">
      <c r="A159" s="8">
        <v>8.86</v>
      </c>
      <c r="B159">
        <v>7.5</v>
      </c>
      <c r="C159" s="35" t="s">
        <v>4</v>
      </c>
    </row>
    <row r="160" spans="1:3">
      <c r="A160" s="8">
        <v>26.64</v>
      </c>
      <c r="B160">
        <v>7.5</v>
      </c>
      <c r="C160" s="35" t="s">
        <v>4</v>
      </c>
    </row>
    <row r="161" spans="1:3">
      <c r="A161" s="8">
        <v>26.64</v>
      </c>
      <c r="B161">
        <v>7.5</v>
      </c>
      <c r="C161" s="35" t="s">
        <v>4</v>
      </c>
    </row>
    <row r="162" spans="1:3">
      <c r="A162" s="8">
        <v>10.34</v>
      </c>
      <c r="B162">
        <v>7.5</v>
      </c>
      <c r="C162" s="35" t="s">
        <v>4</v>
      </c>
    </row>
    <row r="163" spans="1:3">
      <c r="A163" s="8">
        <v>8.86</v>
      </c>
      <c r="B163">
        <v>7.5</v>
      </c>
      <c r="C163" s="35" t="s">
        <v>4</v>
      </c>
    </row>
    <row r="164" spans="1:3">
      <c r="A164" s="8">
        <v>53.89</v>
      </c>
      <c r="B164">
        <v>7.5</v>
      </c>
      <c r="C164" s="35" t="s">
        <v>4</v>
      </c>
    </row>
    <row r="165" spans="1:3">
      <c r="A165" s="8">
        <v>17.760000000000002</v>
      </c>
      <c r="B165">
        <v>7.5</v>
      </c>
      <c r="C165" s="35" t="s">
        <v>4</v>
      </c>
    </row>
    <row r="166" spans="1:3">
      <c r="A166" s="8">
        <v>7.39</v>
      </c>
      <c r="B166">
        <v>7.5</v>
      </c>
      <c r="C166" s="35" t="s">
        <v>4</v>
      </c>
    </row>
    <row r="167" spans="1:3">
      <c r="A167" s="8">
        <v>8.86</v>
      </c>
      <c r="B167">
        <v>7.5</v>
      </c>
      <c r="C167" s="35" t="s">
        <v>4</v>
      </c>
    </row>
    <row r="168" spans="1:3">
      <c r="A168" s="8">
        <v>14.2</v>
      </c>
      <c r="B168">
        <v>7.5</v>
      </c>
      <c r="C168" s="35" t="s">
        <v>4</v>
      </c>
    </row>
    <row r="169" spans="1:3">
      <c r="A169" s="8">
        <v>26.64</v>
      </c>
      <c r="B169">
        <v>7.5</v>
      </c>
      <c r="C169" s="35" t="s">
        <v>4</v>
      </c>
    </row>
    <row r="170" spans="1:3">
      <c r="A170" s="8">
        <v>10.64</v>
      </c>
      <c r="B170">
        <v>7.5</v>
      </c>
      <c r="C170" s="35" t="s">
        <v>4</v>
      </c>
    </row>
    <row r="171" spans="1:3">
      <c r="A171" s="8">
        <v>16.559999999999999</v>
      </c>
      <c r="B171">
        <v>7.5</v>
      </c>
      <c r="C171" s="35" t="s">
        <v>4</v>
      </c>
    </row>
    <row r="172" spans="1:3">
      <c r="A172" s="8">
        <v>21.3</v>
      </c>
      <c r="B172">
        <v>7.5</v>
      </c>
      <c r="C172" s="35" t="s">
        <v>4</v>
      </c>
    </row>
    <row r="173" spans="1:3">
      <c r="A173" s="8">
        <v>16.559999999999999</v>
      </c>
      <c r="B173">
        <v>7.5</v>
      </c>
      <c r="C173" s="35" t="s">
        <v>4</v>
      </c>
    </row>
    <row r="174" spans="1:3">
      <c r="A174" s="8">
        <v>12.42</v>
      </c>
      <c r="B174">
        <v>7.5</v>
      </c>
      <c r="C174" s="35" t="s">
        <v>4</v>
      </c>
    </row>
    <row r="175" spans="1:3">
      <c r="A175" s="8">
        <v>4.43</v>
      </c>
      <c r="B175">
        <v>7.5</v>
      </c>
      <c r="C175" s="35" t="s">
        <v>4</v>
      </c>
    </row>
    <row r="176" spans="1:3">
      <c r="A176" s="9">
        <v>5.9</v>
      </c>
      <c r="B176">
        <v>7.5</v>
      </c>
      <c r="C176" s="35" t="s">
        <v>4</v>
      </c>
    </row>
    <row r="177" spans="1:3">
      <c r="A177" s="8">
        <v>10.67</v>
      </c>
      <c r="B177">
        <v>7.5</v>
      </c>
      <c r="C177" s="35" t="s">
        <v>4</v>
      </c>
    </row>
    <row r="178" spans="1:3">
      <c r="A178" s="8">
        <v>4.47</v>
      </c>
      <c r="B178">
        <v>7.5</v>
      </c>
      <c r="C178" s="35" t="s">
        <v>4</v>
      </c>
    </row>
    <row r="179" spans="1:3">
      <c r="A179" s="8">
        <v>2.23</v>
      </c>
      <c r="B179">
        <v>7.5</v>
      </c>
      <c r="C179" s="35" t="s">
        <v>4</v>
      </c>
    </row>
    <row r="180" spans="1:3">
      <c r="A180" s="8">
        <v>1.78</v>
      </c>
      <c r="B180">
        <v>7.5</v>
      </c>
      <c r="C180" s="35" t="s">
        <v>4</v>
      </c>
    </row>
    <row r="181" spans="1:3">
      <c r="A181" s="8">
        <v>2.38</v>
      </c>
      <c r="B181">
        <v>7.5</v>
      </c>
      <c r="C181" s="35" t="s">
        <v>4</v>
      </c>
    </row>
    <row r="182" spans="1:3">
      <c r="A182" s="8">
        <v>4.47</v>
      </c>
      <c r="B182">
        <v>7.5</v>
      </c>
      <c r="C182" s="35" t="s">
        <v>4</v>
      </c>
    </row>
    <row r="183" spans="1:3">
      <c r="A183" s="8">
        <v>2.97</v>
      </c>
      <c r="B183">
        <v>7.5</v>
      </c>
      <c r="C183" s="35" t="s">
        <v>4</v>
      </c>
    </row>
    <row r="184" spans="1:3">
      <c r="A184" s="8">
        <v>2.97</v>
      </c>
      <c r="B184">
        <v>7.5</v>
      </c>
      <c r="C184" s="35" t="s">
        <v>4</v>
      </c>
    </row>
    <row r="185" spans="1:3">
      <c r="A185" s="8">
        <v>3.72</v>
      </c>
      <c r="B185">
        <v>7.5</v>
      </c>
      <c r="C185" s="35" t="s">
        <v>4</v>
      </c>
    </row>
    <row r="186" spans="1:3">
      <c r="A186" s="8">
        <v>2.98</v>
      </c>
      <c r="B186">
        <v>7.5</v>
      </c>
      <c r="C186" s="35" t="s">
        <v>4</v>
      </c>
    </row>
    <row r="187" spans="1:3">
      <c r="A187" s="8">
        <v>1.78</v>
      </c>
      <c r="B187">
        <v>7.5</v>
      </c>
      <c r="C187" s="35" t="s">
        <v>4</v>
      </c>
    </row>
    <row r="188" spans="1:3">
      <c r="A188" s="8">
        <v>8.94</v>
      </c>
      <c r="B188">
        <v>7.5</v>
      </c>
      <c r="C188" s="35" t="s">
        <v>4</v>
      </c>
    </row>
    <row r="189" spans="1:3">
      <c r="A189" s="8">
        <v>1.78</v>
      </c>
      <c r="B189">
        <v>7.5</v>
      </c>
      <c r="C189" s="35" t="s">
        <v>4</v>
      </c>
    </row>
    <row r="190" spans="1:3">
      <c r="A190" s="8">
        <v>11.93</v>
      </c>
      <c r="B190">
        <v>7.5</v>
      </c>
      <c r="C190" s="35" t="s">
        <v>4</v>
      </c>
    </row>
    <row r="191" spans="1:3">
      <c r="A191" s="8">
        <v>3.72</v>
      </c>
      <c r="B191">
        <v>7.5</v>
      </c>
      <c r="C191" s="35" t="s">
        <v>4</v>
      </c>
    </row>
    <row r="192" spans="1:3">
      <c r="A192" s="8">
        <v>2.38</v>
      </c>
      <c r="B192">
        <v>7.5</v>
      </c>
      <c r="C192" s="35" t="s">
        <v>4</v>
      </c>
    </row>
    <row r="193" spans="1:3">
      <c r="A193" s="8">
        <v>3.58</v>
      </c>
      <c r="B193">
        <v>7.5</v>
      </c>
      <c r="C193" s="35" t="s">
        <v>4</v>
      </c>
    </row>
    <row r="194" spans="1:3">
      <c r="A194" s="8">
        <v>3.72</v>
      </c>
      <c r="B194">
        <v>7.5</v>
      </c>
      <c r="C194" s="35" t="s">
        <v>4</v>
      </c>
    </row>
    <row r="195" spans="1:3">
      <c r="A195" s="8">
        <v>2.98</v>
      </c>
      <c r="B195">
        <v>7.5</v>
      </c>
      <c r="C195" s="35" t="s">
        <v>4</v>
      </c>
    </row>
    <row r="196" spans="1:3">
      <c r="A196" s="8">
        <v>5.22</v>
      </c>
      <c r="B196">
        <v>7.5</v>
      </c>
      <c r="C196" s="35" t="s">
        <v>4</v>
      </c>
    </row>
    <row r="197" spans="1:3">
      <c r="A197" s="8">
        <v>3.72</v>
      </c>
      <c r="B197">
        <v>7.5</v>
      </c>
      <c r="C197" s="35" t="s">
        <v>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9549-D9EB-6843-8D39-2A0D8DBD1763}">
  <dimension ref="A1:T122"/>
  <sheetViews>
    <sheetView zoomScale="122" zoomScaleNormal="122" workbookViewId="0">
      <selection activeCell="G44" sqref="G44"/>
    </sheetView>
  </sheetViews>
  <sheetFormatPr baseColWidth="10" defaultRowHeight="16"/>
  <sheetData>
    <row r="1" spans="1:20">
      <c r="A1" s="43" t="s">
        <v>16</v>
      </c>
      <c r="B1" s="43" t="s">
        <v>15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</row>
    <row r="2" spans="1:20">
      <c r="A2" s="44">
        <v>19</v>
      </c>
      <c r="B2">
        <v>7.5</v>
      </c>
      <c r="L2">
        <v>7.5</v>
      </c>
      <c r="M2" s="56">
        <f>AVERAGE(A10:A12)</f>
        <v>32.333333333333336</v>
      </c>
      <c r="N2">
        <f>AVERAGE(A13:A19)</f>
        <v>37.571428571428569</v>
      </c>
      <c r="O2">
        <f>AVERAGE(A2:A7)</f>
        <v>11.166666666666666</v>
      </c>
    </row>
    <row r="3" spans="1:20">
      <c r="A3" s="44">
        <v>7</v>
      </c>
      <c r="B3">
        <v>7.5</v>
      </c>
      <c r="L3">
        <v>15</v>
      </c>
      <c r="M3">
        <f>AVERAGE(A69:A80)</f>
        <v>29.333333333333332</v>
      </c>
      <c r="N3">
        <f>AVERAGE(A20:A24)</f>
        <v>59.2</v>
      </c>
      <c r="O3">
        <f>AVERAGE(A25:A53)</f>
        <v>18.03448275862069</v>
      </c>
      <c r="P3">
        <f>AVERAGE(A56:A65)</f>
        <v>22.5</v>
      </c>
      <c r="R3">
        <f>AVERAGE(A66:A68)</f>
        <v>20.333333333333332</v>
      </c>
      <c r="S3">
        <f>AVERAGE(A54:A55)</f>
        <v>4.5</v>
      </c>
    </row>
    <row r="4" spans="1:20">
      <c r="A4" s="45">
        <v>8</v>
      </c>
      <c r="B4">
        <v>7.5</v>
      </c>
      <c r="L4">
        <v>25</v>
      </c>
      <c r="M4">
        <f>AVERAGE(A102:A111)</f>
        <v>40.700000000000003</v>
      </c>
      <c r="N4">
        <f>AVERAGE(A112:A115)</f>
        <v>45.75</v>
      </c>
      <c r="O4">
        <f>AVERAGE(A84:A92)</f>
        <v>30.111111111111111</v>
      </c>
      <c r="P4">
        <f>AVERAGE(A97:A100)</f>
        <v>26.5</v>
      </c>
      <c r="T4">
        <f>AVERAGE(A93:A94)</f>
        <v>29</v>
      </c>
    </row>
    <row r="5" spans="1:20">
      <c r="A5" s="45">
        <v>8</v>
      </c>
      <c r="B5">
        <v>7.5</v>
      </c>
      <c r="L5">
        <v>35</v>
      </c>
      <c r="M5">
        <f>AVERAGE(A118:A120)</f>
        <v>62.333333333333336</v>
      </c>
      <c r="N5">
        <f>AVERAGE(A121:A122)</f>
        <v>66.5</v>
      </c>
    </row>
    <row r="6" spans="1:20">
      <c r="A6" s="45">
        <v>9</v>
      </c>
      <c r="B6">
        <v>7.5</v>
      </c>
    </row>
    <row r="7" spans="1:20">
      <c r="A7" s="45">
        <v>16</v>
      </c>
      <c r="B7">
        <v>7.5</v>
      </c>
    </row>
    <row r="8" spans="1:20">
      <c r="A8" s="46">
        <v>18</v>
      </c>
      <c r="B8">
        <v>7.5</v>
      </c>
    </row>
    <row r="9" spans="1:20">
      <c r="A9" s="47">
        <v>5</v>
      </c>
      <c r="B9">
        <v>7.5</v>
      </c>
    </row>
    <row r="10" spans="1:20">
      <c r="A10" s="48">
        <v>41</v>
      </c>
      <c r="B10">
        <v>7.5</v>
      </c>
    </row>
    <row r="11" spans="1:20">
      <c r="A11" s="48">
        <v>35</v>
      </c>
      <c r="B11">
        <v>7.5</v>
      </c>
    </row>
    <row r="12" spans="1:20">
      <c r="A12" s="48">
        <v>21</v>
      </c>
      <c r="B12">
        <v>7.5</v>
      </c>
    </row>
    <row r="13" spans="1:20">
      <c r="A13" s="49">
        <v>35</v>
      </c>
      <c r="B13">
        <v>7.5</v>
      </c>
    </row>
    <row r="14" spans="1:20">
      <c r="A14" s="50">
        <v>50</v>
      </c>
      <c r="B14">
        <v>7.5</v>
      </c>
    </row>
    <row r="15" spans="1:20">
      <c r="A15" s="50">
        <v>35</v>
      </c>
      <c r="B15">
        <v>7.5</v>
      </c>
    </row>
    <row r="16" spans="1:20">
      <c r="A16" s="50">
        <v>28</v>
      </c>
      <c r="B16">
        <v>7.5</v>
      </c>
    </row>
    <row r="17" spans="1:2">
      <c r="A17" s="50">
        <v>23</v>
      </c>
      <c r="B17">
        <v>7.5</v>
      </c>
    </row>
    <row r="18" spans="1:2">
      <c r="A18" s="50">
        <v>69</v>
      </c>
      <c r="B18">
        <v>7.5</v>
      </c>
    </row>
    <row r="19" spans="1:2">
      <c r="A19" s="50">
        <v>23</v>
      </c>
      <c r="B19">
        <v>7.5</v>
      </c>
    </row>
    <row r="20" spans="1:2">
      <c r="A20" s="50">
        <v>55</v>
      </c>
      <c r="B20">
        <v>15</v>
      </c>
    </row>
    <row r="21" spans="1:2">
      <c r="A21" s="50">
        <v>55</v>
      </c>
      <c r="B21">
        <v>15</v>
      </c>
    </row>
    <row r="22" spans="1:2">
      <c r="A22" s="50">
        <v>47</v>
      </c>
      <c r="B22">
        <v>15</v>
      </c>
    </row>
    <row r="23" spans="1:2">
      <c r="A23" s="50">
        <v>71</v>
      </c>
      <c r="B23">
        <v>15</v>
      </c>
    </row>
    <row r="24" spans="1:2">
      <c r="A24" s="50">
        <v>68</v>
      </c>
      <c r="B24">
        <v>15</v>
      </c>
    </row>
    <row r="25" spans="1:2">
      <c r="A25" s="45">
        <v>5</v>
      </c>
      <c r="B25">
        <v>15</v>
      </c>
    </row>
    <row r="26" spans="1:2">
      <c r="A26" s="45">
        <v>13</v>
      </c>
      <c r="B26">
        <v>15</v>
      </c>
    </row>
    <row r="27" spans="1:2">
      <c r="A27" s="45">
        <v>7</v>
      </c>
      <c r="B27">
        <v>15</v>
      </c>
    </row>
    <row r="28" spans="1:2">
      <c r="A28" s="45">
        <v>25</v>
      </c>
      <c r="B28">
        <v>15</v>
      </c>
    </row>
    <row r="29" spans="1:2">
      <c r="A29" s="45">
        <v>23</v>
      </c>
      <c r="B29">
        <v>15</v>
      </c>
    </row>
    <row r="30" spans="1:2">
      <c r="A30" s="45">
        <v>14</v>
      </c>
      <c r="B30">
        <v>15</v>
      </c>
    </row>
    <row r="31" spans="1:2">
      <c r="A31" s="45">
        <v>17</v>
      </c>
      <c r="B31">
        <v>15</v>
      </c>
    </row>
    <row r="32" spans="1:2">
      <c r="A32" s="45">
        <v>9</v>
      </c>
      <c r="B32">
        <v>15</v>
      </c>
    </row>
    <row r="33" spans="1:2">
      <c r="A33" s="45">
        <v>16</v>
      </c>
      <c r="B33">
        <v>15</v>
      </c>
    </row>
    <row r="34" spans="1:2">
      <c r="A34" s="45">
        <v>6</v>
      </c>
      <c r="B34">
        <v>15</v>
      </c>
    </row>
    <row r="35" spans="1:2">
      <c r="A35" s="45">
        <v>14</v>
      </c>
      <c r="B35">
        <v>15</v>
      </c>
    </row>
    <row r="36" spans="1:2">
      <c r="A36" s="45">
        <v>10</v>
      </c>
      <c r="B36">
        <v>15</v>
      </c>
    </row>
    <row r="37" spans="1:2">
      <c r="A37" s="45">
        <v>11</v>
      </c>
      <c r="B37">
        <v>15</v>
      </c>
    </row>
    <row r="38" spans="1:2">
      <c r="A38" s="45">
        <v>30</v>
      </c>
      <c r="B38">
        <v>15</v>
      </c>
    </row>
    <row r="39" spans="1:2">
      <c r="A39" s="45">
        <v>20</v>
      </c>
      <c r="B39">
        <v>15</v>
      </c>
    </row>
    <row r="40" spans="1:2">
      <c r="A40" s="45">
        <v>3</v>
      </c>
      <c r="B40">
        <v>15</v>
      </c>
    </row>
    <row r="41" spans="1:2">
      <c r="A41" s="45">
        <v>22</v>
      </c>
      <c r="B41">
        <v>15</v>
      </c>
    </row>
    <row r="42" spans="1:2">
      <c r="A42" s="45">
        <v>25</v>
      </c>
      <c r="B42">
        <v>15</v>
      </c>
    </row>
    <row r="43" spans="1:2">
      <c r="A43" s="45">
        <v>18</v>
      </c>
      <c r="B43">
        <v>15</v>
      </c>
    </row>
    <row r="44" spans="1:2">
      <c r="A44" s="45">
        <v>19</v>
      </c>
      <c r="B44">
        <v>15</v>
      </c>
    </row>
    <row r="45" spans="1:2">
      <c r="A45" s="45">
        <v>26</v>
      </c>
      <c r="B45">
        <v>15</v>
      </c>
    </row>
    <row r="46" spans="1:2">
      <c r="A46" s="45">
        <v>19</v>
      </c>
      <c r="B46">
        <v>15</v>
      </c>
    </row>
    <row r="47" spans="1:2">
      <c r="A47" s="45">
        <v>46</v>
      </c>
      <c r="B47">
        <v>15</v>
      </c>
    </row>
    <row r="48" spans="1:2">
      <c r="A48" s="45">
        <v>34</v>
      </c>
      <c r="B48">
        <v>15</v>
      </c>
    </row>
    <row r="49" spans="1:2">
      <c r="A49" s="45">
        <v>27</v>
      </c>
      <c r="B49">
        <v>15</v>
      </c>
    </row>
    <row r="50" spans="1:2">
      <c r="A50" s="45">
        <v>26</v>
      </c>
      <c r="B50">
        <v>15</v>
      </c>
    </row>
    <row r="51" spans="1:2">
      <c r="A51" s="45">
        <v>11</v>
      </c>
      <c r="B51">
        <v>15</v>
      </c>
    </row>
    <row r="52" spans="1:2">
      <c r="A52" s="45">
        <v>16</v>
      </c>
      <c r="B52">
        <v>15</v>
      </c>
    </row>
    <row r="53" spans="1:2">
      <c r="A53" s="45">
        <v>11</v>
      </c>
      <c r="B53">
        <v>15</v>
      </c>
    </row>
    <row r="54" spans="1:2">
      <c r="A54" s="51">
        <v>4</v>
      </c>
      <c r="B54">
        <v>15</v>
      </c>
    </row>
    <row r="55" spans="1:2">
      <c r="A55" s="51">
        <v>5</v>
      </c>
      <c r="B55">
        <v>15</v>
      </c>
    </row>
    <row r="56" spans="1:2">
      <c r="A56" s="46">
        <v>16</v>
      </c>
      <c r="B56">
        <v>15</v>
      </c>
    </row>
    <row r="57" spans="1:2">
      <c r="A57" s="46">
        <v>18</v>
      </c>
      <c r="B57">
        <v>15</v>
      </c>
    </row>
    <row r="58" spans="1:2">
      <c r="A58" s="46">
        <v>10</v>
      </c>
      <c r="B58">
        <v>15</v>
      </c>
    </row>
    <row r="59" spans="1:2">
      <c r="A59" s="46">
        <v>44</v>
      </c>
      <c r="B59">
        <v>15</v>
      </c>
    </row>
    <row r="60" spans="1:2">
      <c r="A60" s="46">
        <v>27</v>
      </c>
      <c r="B60">
        <v>15</v>
      </c>
    </row>
    <row r="61" spans="1:2">
      <c r="A61" s="46">
        <v>25</v>
      </c>
      <c r="B61">
        <v>15</v>
      </c>
    </row>
    <row r="62" spans="1:2">
      <c r="A62" s="46">
        <v>20</v>
      </c>
      <c r="B62">
        <v>15</v>
      </c>
    </row>
    <row r="63" spans="1:2">
      <c r="A63" s="46">
        <v>20</v>
      </c>
      <c r="B63">
        <v>15</v>
      </c>
    </row>
    <row r="64" spans="1:2">
      <c r="A64" s="46">
        <v>23</v>
      </c>
      <c r="B64">
        <v>15</v>
      </c>
    </row>
    <row r="65" spans="1:2">
      <c r="A65" s="46">
        <v>22</v>
      </c>
      <c r="B65">
        <v>15</v>
      </c>
    </row>
    <row r="66" spans="1:2">
      <c r="A66" s="52">
        <v>12</v>
      </c>
      <c r="B66">
        <v>15</v>
      </c>
    </row>
    <row r="67" spans="1:2">
      <c r="A67" s="52">
        <v>30</v>
      </c>
      <c r="B67">
        <v>15</v>
      </c>
    </row>
    <row r="68" spans="1:2">
      <c r="A68" s="52">
        <v>19</v>
      </c>
      <c r="B68">
        <v>15</v>
      </c>
    </row>
    <row r="69" spans="1:2">
      <c r="A69" s="48">
        <v>23</v>
      </c>
      <c r="B69">
        <v>15</v>
      </c>
    </row>
    <row r="70" spans="1:2">
      <c r="A70" s="48">
        <v>14</v>
      </c>
      <c r="B70">
        <v>15</v>
      </c>
    </row>
    <row r="71" spans="1:2">
      <c r="A71" s="48">
        <v>17</v>
      </c>
      <c r="B71">
        <v>15</v>
      </c>
    </row>
    <row r="72" spans="1:2">
      <c r="A72" s="48">
        <v>53</v>
      </c>
      <c r="B72">
        <v>15</v>
      </c>
    </row>
    <row r="73" spans="1:2">
      <c r="A73" s="48">
        <v>35</v>
      </c>
      <c r="B73">
        <v>15</v>
      </c>
    </row>
    <row r="74" spans="1:2">
      <c r="A74" s="48">
        <v>29</v>
      </c>
      <c r="B74">
        <v>15</v>
      </c>
    </row>
    <row r="75" spans="1:2">
      <c r="A75" s="48">
        <v>29</v>
      </c>
      <c r="B75">
        <v>15</v>
      </c>
    </row>
    <row r="76" spans="1:2">
      <c r="A76" s="48">
        <v>40</v>
      </c>
      <c r="B76">
        <v>15</v>
      </c>
    </row>
    <row r="77" spans="1:2">
      <c r="A77" s="48">
        <v>15</v>
      </c>
      <c r="B77">
        <v>15</v>
      </c>
    </row>
    <row r="78" spans="1:2">
      <c r="A78" s="48">
        <v>21</v>
      </c>
      <c r="B78">
        <v>15</v>
      </c>
    </row>
    <row r="79" spans="1:2">
      <c r="A79" s="48">
        <v>47</v>
      </c>
      <c r="B79">
        <v>15</v>
      </c>
    </row>
    <row r="80" spans="1:2">
      <c r="A80" s="48">
        <v>29</v>
      </c>
      <c r="B80">
        <v>15</v>
      </c>
    </row>
    <row r="81" spans="1:2">
      <c r="A81" s="53">
        <v>3</v>
      </c>
      <c r="B81">
        <v>15</v>
      </c>
    </row>
    <row r="82" spans="1:2">
      <c r="A82" s="54">
        <v>12</v>
      </c>
      <c r="B82">
        <v>15</v>
      </c>
    </row>
    <row r="83" spans="1:2">
      <c r="A83" s="47">
        <v>7</v>
      </c>
      <c r="B83">
        <v>15</v>
      </c>
    </row>
    <row r="84" spans="1:2">
      <c r="A84" s="45">
        <v>27</v>
      </c>
      <c r="B84">
        <v>25</v>
      </c>
    </row>
    <row r="85" spans="1:2">
      <c r="A85" s="45">
        <v>18</v>
      </c>
      <c r="B85">
        <v>25</v>
      </c>
    </row>
    <row r="86" spans="1:2">
      <c r="A86" s="45">
        <v>36</v>
      </c>
      <c r="B86">
        <v>25</v>
      </c>
    </row>
    <row r="87" spans="1:2">
      <c r="A87" s="45">
        <v>29</v>
      </c>
      <c r="B87">
        <v>25</v>
      </c>
    </row>
    <row r="88" spans="1:2">
      <c r="A88" s="45">
        <v>32</v>
      </c>
      <c r="B88">
        <v>25</v>
      </c>
    </row>
    <row r="89" spans="1:2">
      <c r="A89" s="45">
        <v>29</v>
      </c>
      <c r="B89">
        <v>25</v>
      </c>
    </row>
    <row r="90" spans="1:2">
      <c r="A90" s="45">
        <v>32</v>
      </c>
      <c r="B90">
        <v>25</v>
      </c>
    </row>
    <row r="91" spans="1:2">
      <c r="A91" s="45">
        <v>34</v>
      </c>
      <c r="B91">
        <v>25</v>
      </c>
    </row>
    <row r="92" spans="1:2">
      <c r="A92" s="45">
        <v>34</v>
      </c>
      <c r="B92">
        <v>25</v>
      </c>
    </row>
    <row r="93" spans="1:2">
      <c r="A93" s="53">
        <v>41</v>
      </c>
      <c r="B93">
        <v>25</v>
      </c>
    </row>
    <row r="94" spans="1:2">
      <c r="A94" s="53">
        <v>17</v>
      </c>
      <c r="B94">
        <v>25</v>
      </c>
    </row>
    <row r="95" spans="1:2">
      <c r="A95" s="51">
        <v>12</v>
      </c>
      <c r="B95">
        <v>25</v>
      </c>
    </row>
    <row r="96" spans="1:2">
      <c r="A96" s="55">
        <v>13</v>
      </c>
      <c r="B96">
        <v>25</v>
      </c>
    </row>
    <row r="97" spans="1:2">
      <c r="A97" s="46">
        <v>26</v>
      </c>
      <c r="B97">
        <v>25</v>
      </c>
    </row>
    <row r="98" spans="1:2">
      <c r="A98" s="46">
        <v>46</v>
      </c>
      <c r="B98">
        <v>25</v>
      </c>
    </row>
    <row r="99" spans="1:2">
      <c r="A99" s="46">
        <v>14</v>
      </c>
      <c r="B99">
        <v>25</v>
      </c>
    </row>
    <row r="100" spans="1:2">
      <c r="A100" s="46">
        <v>20</v>
      </c>
      <c r="B100">
        <v>25</v>
      </c>
    </row>
    <row r="101" spans="1:2">
      <c r="A101" s="52">
        <v>22</v>
      </c>
      <c r="B101">
        <v>25</v>
      </c>
    </row>
    <row r="102" spans="1:2">
      <c r="A102" s="48">
        <v>53</v>
      </c>
      <c r="B102">
        <v>25</v>
      </c>
    </row>
    <row r="103" spans="1:2">
      <c r="A103" s="48">
        <v>41</v>
      </c>
      <c r="B103">
        <v>25</v>
      </c>
    </row>
    <row r="104" spans="1:2">
      <c r="A104" s="48">
        <v>59</v>
      </c>
      <c r="B104">
        <v>25</v>
      </c>
    </row>
    <row r="105" spans="1:2">
      <c r="A105" s="48">
        <v>37</v>
      </c>
      <c r="B105">
        <v>25</v>
      </c>
    </row>
    <row r="106" spans="1:2">
      <c r="A106" s="48">
        <v>27</v>
      </c>
      <c r="B106">
        <v>25</v>
      </c>
    </row>
    <row r="107" spans="1:2">
      <c r="A107" s="48">
        <v>15</v>
      </c>
      <c r="B107">
        <v>25</v>
      </c>
    </row>
    <row r="108" spans="1:2">
      <c r="A108" s="48">
        <v>41</v>
      </c>
      <c r="B108">
        <v>25</v>
      </c>
    </row>
    <row r="109" spans="1:2">
      <c r="A109" s="48">
        <v>31</v>
      </c>
      <c r="B109">
        <v>25</v>
      </c>
    </row>
    <row r="110" spans="1:2">
      <c r="A110" s="48">
        <v>63</v>
      </c>
      <c r="B110">
        <v>25</v>
      </c>
    </row>
    <row r="111" spans="1:2">
      <c r="A111" s="48">
        <v>40</v>
      </c>
      <c r="B111">
        <v>25</v>
      </c>
    </row>
    <row r="112" spans="1:2">
      <c r="A112" s="50">
        <v>40</v>
      </c>
      <c r="B112">
        <v>25</v>
      </c>
    </row>
    <row r="113" spans="1:2">
      <c r="A113" s="50">
        <v>52</v>
      </c>
      <c r="B113">
        <v>25</v>
      </c>
    </row>
    <row r="114" spans="1:2">
      <c r="A114" s="50">
        <v>60</v>
      </c>
      <c r="B114">
        <v>25</v>
      </c>
    </row>
    <row r="115" spans="1:2">
      <c r="A115" s="50">
        <v>31</v>
      </c>
      <c r="B115">
        <v>25</v>
      </c>
    </row>
    <row r="116" spans="1:2">
      <c r="A116" s="46">
        <v>59</v>
      </c>
      <c r="B116">
        <v>35</v>
      </c>
    </row>
    <row r="117" spans="1:2">
      <c r="A117" s="54">
        <v>21</v>
      </c>
      <c r="B117">
        <v>35</v>
      </c>
    </row>
    <row r="118" spans="1:2">
      <c r="A118" s="48">
        <v>40</v>
      </c>
      <c r="B118">
        <v>35</v>
      </c>
    </row>
    <row r="119" spans="1:2">
      <c r="A119" s="48">
        <v>67</v>
      </c>
      <c r="B119">
        <v>35</v>
      </c>
    </row>
    <row r="120" spans="1:2">
      <c r="A120" s="48">
        <v>80</v>
      </c>
      <c r="B120">
        <v>35</v>
      </c>
    </row>
    <row r="121" spans="1:2">
      <c r="A121" s="50">
        <v>82</v>
      </c>
      <c r="B121">
        <v>35</v>
      </c>
    </row>
    <row r="122" spans="1:2">
      <c r="A122" s="50">
        <v>51</v>
      </c>
      <c r="B122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11</vt:lpstr>
      <vt:lpstr>Figure 9&amp;10</vt:lpstr>
      <vt:lpstr>Sheet3</vt:lpstr>
      <vt:lpstr>Figure 8</vt:lpstr>
      <vt:lpstr>Figure 7</vt:lpstr>
      <vt:lpstr>Figure 6</vt:lpstr>
      <vt:lpstr>Figure 5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TRW</dc:creator>
  <cp:lastModifiedBy>TRW</cp:lastModifiedBy>
  <dcterms:created xsi:type="dcterms:W3CDTF">2019-01-11T20:05:16Z</dcterms:created>
  <dcterms:modified xsi:type="dcterms:W3CDTF">2019-10-08T18:32:18Z</dcterms:modified>
</cp:coreProperties>
</file>