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parker\LitterLAInew2020\"/>
    </mc:Choice>
  </mc:AlternateContent>
  <xr:revisionPtr revIDLastSave="0" documentId="13_ncr:1_{16243CF2-0258-48EE-8B78-CDFD1B7DE92A}" xr6:coauthVersionLast="45" xr6:coauthVersionMax="45" xr10:uidLastSave="{00000000-0000-0000-0000-000000000000}"/>
  <bookViews>
    <workbookView xWindow="2400" yWindow="870" windowWidth="15045" windowHeight="9600" xr2:uid="{BD702EA2-EA31-4F8B-8DA3-F97602A6C47F}"/>
  </bookViews>
  <sheets>
    <sheet name="Sheet1" sheetId="1" r:id="rId1"/>
  </sheets>
  <definedNames>
    <definedName name="_xlnm.Print_Area" localSheetId="0">Sheet1!$A$1:$L$38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L6" i="1" l="1"/>
  <c r="L38" i="1"/>
  <c r="L36" i="1"/>
  <c r="L35" i="1"/>
  <c r="L34" i="1"/>
  <c r="L33" i="1"/>
  <c r="L32" i="1"/>
  <c r="L31" i="1"/>
  <c r="L30" i="1"/>
  <c r="L29" i="1"/>
  <c r="L28" i="1"/>
  <c r="L27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5" i="1"/>
</calcChain>
</file>

<file path=xl/sharedStrings.xml><?xml version="1.0" encoding="utf-8"?>
<sst xmlns="http://schemas.openxmlformats.org/spreadsheetml/2006/main" count="122" uniqueCount="82">
  <si>
    <t>specno</t>
  </si>
  <si>
    <t>integral</t>
  </si>
  <si>
    <t>SLA</t>
  </si>
  <si>
    <t>area</t>
  </si>
  <si>
    <t>mean</t>
  </si>
  <si>
    <t>sd</t>
  </si>
  <si>
    <t>N</t>
  </si>
  <si>
    <t>mass</t>
  </si>
  <si>
    <t>fallen</t>
  </si>
  <si>
    <t>attached</t>
  </si>
  <si>
    <t>ACRU</t>
  </si>
  <si>
    <t>Acer rubrum</t>
  </si>
  <si>
    <t>ASTR</t>
  </si>
  <si>
    <t>Asimina triloba</t>
  </si>
  <si>
    <t>CACA18</t>
  </si>
  <si>
    <t>Carpinus caroliniana</t>
  </si>
  <si>
    <t>CARYA</t>
  </si>
  <si>
    <t>Carya sp.</t>
  </si>
  <si>
    <t>COFL2</t>
  </si>
  <si>
    <t>Cornus florida</t>
  </si>
  <si>
    <t>DIVI5</t>
  </si>
  <si>
    <t>Diospyros virginiana</t>
  </si>
  <si>
    <t>FAGR</t>
  </si>
  <si>
    <t>Fagus grandifolia</t>
  </si>
  <si>
    <t>JUNI</t>
  </si>
  <si>
    <t>Juglans nigra</t>
  </si>
  <si>
    <t>LIBE3</t>
  </si>
  <si>
    <t>Lindera benzoin</t>
  </si>
  <si>
    <t>LIST2</t>
  </si>
  <si>
    <t>Liquidambar styraciflua</t>
  </si>
  <si>
    <t>LITU</t>
  </si>
  <si>
    <t>Liriodendron tulipifera</t>
  </si>
  <si>
    <t>NYSY</t>
  </si>
  <si>
    <t>Nyssa sylvatica</t>
  </si>
  <si>
    <t>PAQU2</t>
  </si>
  <si>
    <t>Parthenocissus quinquefolia</t>
  </si>
  <si>
    <t>PLOC</t>
  </si>
  <si>
    <t>Platanus occidentalis</t>
  </si>
  <si>
    <t>POGR4</t>
  </si>
  <si>
    <t>Populus grandidentata</t>
  </si>
  <si>
    <t>PRAV</t>
  </si>
  <si>
    <t>Prunus avium</t>
  </si>
  <si>
    <t>PRSE2</t>
  </si>
  <si>
    <t>Prunus serotina</t>
  </si>
  <si>
    <t>QUAL</t>
  </si>
  <si>
    <t>Quercus alba</t>
  </si>
  <si>
    <t>QUCO2</t>
  </si>
  <si>
    <t>Quercus coccinea</t>
  </si>
  <si>
    <t>QUERC</t>
  </si>
  <si>
    <t>Quercus sp.</t>
  </si>
  <si>
    <t>QUFA</t>
  </si>
  <si>
    <t>Quercus falcata</t>
  </si>
  <si>
    <t>QUMI</t>
  </si>
  <si>
    <t>QUMO4</t>
  </si>
  <si>
    <t>Quercus montana</t>
  </si>
  <si>
    <t>QUPA2</t>
  </si>
  <si>
    <t>Quercus palustris</t>
  </si>
  <si>
    <t>QURU</t>
  </si>
  <si>
    <t>Quercus rubra</t>
  </si>
  <si>
    <t>QUST</t>
  </si>
  <si>
    <t>Quercus stellata</t>
  </si>
  <si>
    <t>QUVE</t>
  </si>
  <si>
    <t>Quercus velutina</t>
  </si>
  <si>
    <t>SAAL5</t>
  </si>
  <si>
    <t>Sassafras albidum</t>
  </si>
  <si>
    <t>SANI</t>
  </si>
  <si>
    <t>Salix nigra</t>
  </si>
  <si>
    <t>TORA2</t>
  </si>
  <si>
    <t>Toxicodendron radicans</t>
  </si>
  <si>
    <t>ULAM</t>
  </si>
  <si>
    <t>Ulmus americana</t>
  </si>
  <si>
    <t>VIPR</t>
  </si>
  <si>
    <t>Viburnum prunifolium</t>
  </si>
  <si>
    <t>VITIS</t>
  </si>
  <si>
    <t>Vitis sp.</t>
  </si>
  <si>
    <t>FRAX</t>
  </si>
  <si>
    <t>Fraxinus sp.</t>
  </si>
  <si>
    <t>Quercus Michauxii</t>
  </si>
  <si>
    <t>code</t>
  </si>
  <si>
    <t>species name</t>
  </si>
  <si>
    <t>origin</t>
  </si>
  <si>
    <t>SERCSLAbyspecies4.25.21.xlsx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</si>
</sst>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5" fontId="0" fillId="0" borderId="0" xfId="0" applyNumberFormat="1"/>
    <xf numFmtId="0" fontId="0" fillId="0" borderId="0" xfId="0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F70A-B94D-42F9-85B6-C104102D0422}">
  <dimension ref="A1:L67"/>
  <sheetViews>
    <sheetView tabSelected="1" workbookViewId="0">
      <selection activeCell="N8" sqref="N8"/>
    </sheetView>
  </sheetViews>
  <sheetFormatPr defaultRowHeight="15" x14ac:dyDescent="0.25"/>
  <cols>
    <col min="1" max="1" width="7.140625" customWidth="1"/>
    <col min="2" max="2" width="8.5703125" customWidth="1"/>
    <col min="3" max="3" width="26.5703125" customWidth="1"/>
    <col min="4" max="4" width="9.42578125" customWidth="1"/>
    <col min="5" max="5" width="5.5703125" customWidth="1"/>
    <col min="6" max="6" width="7.5703125" style="1" customWidth="1"/>
    <col min="7" max="7" width="8" style="1" customWidth="1"/>
    <col min="8" max="8" width="8.85546875" style="2" customWidth="1"/>
    <col min="9" max="9" width="8" style="2" customWidth="1"/>
    <col min="10" max="10" width="8.140625" style="1" customWidth="1"/>
    <col min="11" max="11" width="7.42578125" customWidth="1"/>
    <col min="12" max="12" width="7.7109375" style="1" customWidth="1"/>
  </cols>
  <sheetData>
    <row r="1" spans="1:12" x14ac:dyDescent="0.25">
      <c r="A1" t="s">
        <v>81</v>
      </c>
    </row>
    <row r="3" spans="1:12" x14ac:dyDescent="0.25">
      <c r="F3" s="1" t="s">
        <v>3</v>
      </c>
      <c r="G3" s="1" t="s">
        <v>3</v>
      </c>
      <c r="H3" s="2" t="s">
        <v>7</v>
      </c>
      <c r="I3" s="2" t="s">
        <v>7</v>
      </c>
      <c r="J3" s="1" t="s">
        <v>2</v>
      </c>
      <c r="K3" s="1" t="s">
        <v>2</v>
      </c>
      <c r="L3" s="1" t="s">
        <v>1</v>
      </c>
    </row>
    <row r="4" spans="1:12" x14ac:dyDescent="0.25">
      <c r="A4" t="s">
        <v>0</v>
      </c>
      <c r="B4" t="s">
        <v>78</v>
      </c>
      <c r="C4" t="s">
        <v>79</v>
      </c>
      <c r="D4" t="s">
        <v>80</v>
      </c>
      <c r="E4" t="s">
        <v>6</v>
      </c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4" t="s">
        <v>2</v>
      </c>
    </row>
    <row r="5" spans="1:12" x14ac:dyDescent="0.25">
      <c r="A5">
        <v>2</v>
      </c>
      <c r="B5" t="s">
        <v>10</v>
      </c>
      <c r="C5" t="s">
        <v>11</v>
      </c>
      <c r="D5" t="s">
        <v>8</v>
      </c>
      <c r="E5">
        <v>134</v>
      </c>
      <c r="F5" s="1">
        <v>39.642600000000002</v>
      </c>
      <c r="G5" s="1">
        <v>15.9437</v>
      </c>
      <c r="H5">
        <v>0.28399999999999997</v>
      </c>
      <c r="I5" s="2">
        <v>0.13317000000000001</v>
      </c>
      <c r="J5">
        <v>149.833</v>
      </c>
      <c r="K5">
        <v>46.571199999999997</v>
      </c>
      <c r="L5" s="4">
        <f>F5/H5</f>
        <v>139.58661971830989</v>
      </c>
    </row>
    <row r="6" spans="1:12" x14ac:dyDescent="0.25">
      <c r="A6">
        <v>9</v>
      </c>
      <c r="B6" t="s">
        <v>12</v>
      </c>
      <c r="C6" t="s">
        <v>13</v>
      </c>
      <c r="D6" t="s">
        <v>8</v>
      </c>
      <c r="E6">
        <v>77</v>
      </c>
      <c r="F6" s="1">
        <v>95.551299999999998</v>
      </c>
      <c r="G6" s="1">
        <v>33.284999999999997</v>
      </c>
      <c r="H6">
        <v>0.16521</v>
      </c>
      <c r="I6" s="2">
        <v>5.595E-2</v>
      </c>
      <c r="J6">
        <v>581.42600000000004</v>
      </c>
      <c r="K6">
        <v>64.925700000000006</v>
      </c>
      <c r="L6" s="4">
        <f>F6/H6</f>
        <v>578.36268990981171</v>
      </c>
    </row>
    <row r="7" spans="1:12" x14ac:dyDescent="0.25">
      <c r="A7">
        <v>14</v>
      </c>
      <c r="B7" t="s">
        <v>14</v>
      </c>
      <c r="C7" s="1" t="s">
        <v>15</v>
      </c>
      <c r="D7" t="s">
        <v>9</v>
      </c>
      <c r="E7">
        <v>285</v>
      </c>
      <c r="F7" s="1">
        <v>13.02</v>
      </c>
      <c r="G7" s="1">
        <v>8.48</v>
      </c>
      <c r="H7" s="2">
        <v>4.2529999999999998E-2</v>
      </c>
      <c r="I7" s="2">
        <v>3.0470000000000001E-2</v>
      </c>
      <c r="J7" s="1">
        <v>319.42500000000001</v>
      </c>
      <c r="K7" s="1">
        <v>45.856999999999999</v>
      </c>
      <c r="L7" s="4">
        <v>306.11202771819831</v>
      </c>
    </row>
    <row r="8" spans="1:12" x14ac:dyDescent="0.25">
      <c r="A8">
        <v>19</v>
      </c>
      <c r="B8" t="s">
        <v>16</v>
      </c>
      <c r="C8" s="1" t="s">
        <v>17</v>
      </c>
      <c r="D8" t="s">
        <v>9</v>
      </c>
      <c r="E8">
        <v>579</v>
      </c>
      <c r="F8" s="1">
        <v>237.46199999999999</v>
      </c>
      <c r="G8" s="1">
        <v>199.66900000000001</v>
      </c>
      <c r="H8" s="2">
        <v>1.63201</v>
      </c>
      <c r="I8" s="2">
        <v>1.12232</v>
      </c>
      <c r="J8" s="1">
        <v>140.245</v>
      </c>
      <c r="K8" s="1">
        <v>45.631999999999998</v>
      </c>
      <c r="L8" s="4">
        <v>145.50305207147179</v>
      </c>
    </row>
    <row r="9" spans="1:12" x14ac:dyDescent="0.25">
      <c r="A9">
        <v>22</v>
      </c>
      <c r="B9" t="s">
        <v>18</v>
      </c>
      <c r="C9" s="1" t="s">
        <v>19</v>
      </c>
      <c r="D9" t="s">
        <v>8</v>
      </c>
      <c r="E9">
        <v>173</v>
      </c>
      <c r="F9" s="1">
        <v>52.615099999999998</v>
      </c>
      <c r="G9" s="1">
        <v>15.332800000000001</v>
      </c>
      <c r="H9">
        <v>0.17896999999999999</v>
      </c>
      <c r="I9" s="2">
        <v>6.8330000000000002E-2</v>
      </c>
      <c r="J9">
        <v>307.49900000000002</v>
      </c>
      <c r="K9">
        <v>56.0319</v>
      </c>
      <c r="L9" s="4">
        <f>F9/H9</f>
        <v>293.98837794043698</v>
      </c>
    </row>
    <row r="10" spans="1:12" x14ac:dyDescent="0.25">
      <c r="A10">
        <v>26</v>
      </c>
      <c r="B10" t="s">
        <v>20</v>
      </c>
      <c r="C10" s="1" t="s">
        <v>21</v>
      </c>
      <c r="D10" t="s">
        <v>8</v>
      </c>
      <c r="E10">
        <v>137</v>
      </c>
      <c r="F10" s="1">
        <v>31.9191</v>
      </c>
      <c r="G10" s="1">
        <v>15.604799999999999</v>
      </c>
      <c r="H10">
        <v>0.31963999999999998</v>
      </c>
      <c r="I10" s="2">
        <v>0.20857999999999999</v>
      </c>
      <c r="J10">
        <v>115.776</v>
      </c>
      <c r="K10">
        <v>36.9923</v>
      </c>
      <c r="L10" s="4">
        <f>F10/H10</f>
        <v>99.859529470654493</v>
      </c>
    </row>
    <row r="11" spans="1:12" x14ac:dyDescent="0.25">
      <c r="A11">
        <v>28</v>
      </c>
      <c r="B11" t="s">
        <v>22</v>
      </c>
      <c r="C11" s="1" t="s">
        <v>23</v>
      </c>
      <c r="D11" t="s">
        <v>8</v>
      </c>
      <c r="E11">
        <v>305</v>
      </c>
      <c r="F11" s="1">
        <v>36.367199999999997</v>
      </c>
      <c r="G11" s="1">
        <v>23.499400000000001</v>
      </c>
      <c r="H11">
        <v>0.17341000000000001</v>
      </c>
      <c r="I11" s="2">
        <v>0.10623</v>
      </c>
      <c r="J11">
        <v>219.46799999999999</v>
      </c>
      <c r="K11">
        <v>73.618099999999998</v>
      </c>
      <c r="L11" s="4">
        <f>F11/H11</f>
        <v>209.71800934202176</v>
      </c>
    </row>
    <row r="12" spans="1:12" x14ac:dyDescent="0.25">
      <c r="A12">
        <v>32</v>
      </c>
      <c r="B12" t="s">
        <v>75</v>
      </c>
      <c r="C12" t="s">
        <v>76</v>
      </c>
      <c r="D12" t="s">
        <v>8</v>
      </c>
      <c r="E12">
        <v>61</v>
      </c>
      <c r="F12" s="1">
        <v>30.829799999999999</v>
      </c>
      <c r="G12" s="1">
        <v>12.574199999999999</v>
      </c>
      <c r="H12">
        <v>0.29955999999999999</v>
      </c>
      <c r="I12" s="2">
        <v>0.12401</v>
      </c>
      <c r="J12">
        <v>104.845</v>
      </c>
      <c r="K12">
        <v>17.8706</v>
      </c>
      <c r="L12" s="4">
        <f>F12/H12</f>
        <v>102.91694485245026</v>
      </c>
    </row>
    <row r="13" spans="1:12" x14ac:dyDescent="0.25">
      <c r="A13">
        <v>35</v>
      </c>
      <c r="B13" t="s">
        <v>24</v>
      </c>
      <c r="C13" t="s">
        <v>25</v>
      </c>
      <c r="D13" t="s">
        <v>8</v>
      </c>
      <c r="E13">
        <v>88</v>
      </c>
      <c r="F13" s="1">
        <v>15.8284</v>
      </c>
      <c r="G13" s="1">
        <v>4.1219000000000001</v>
      </c>
      <c r="H13">
        <v>0.16811999999999999</v>
      </c>
      <c r="I13" s="2">
        <v>5.2749999999999998E-2</v>
      </c>
      <c r="J13">
        <v>96.727000000000004</v>
      </c>
      <c r="K13">
        <v>15.1248</v>
      </c>
      <c r="L13" s="4">
        <f>F13/H13</f>
        <v>94.149417083035928</v>
      </c>
    </row>
    <row r="14" spans="1:12" x14ac:dyDescent="0.25">
      <c r="A14">
        <v>39</v>
      </c>
      <c r="B14" t="s">
        <v>26</v>
      </c>
      <c r="C14" s="1" t="s">
        <v>27</v>
      </c>
      <c r="D14" t="s">
        <v>8</v>
      </c>
      <c r="E14">
        <v>149</v>
      </c>
      <c r="F14" s="1">
        <v>27.064800000000002</v>
      </c>
      <c r="G14" s="1">
        <v>13.422800000000001</v>
      </c>
      <c r="H14">
        <v>7.0139999999999994E-2</v>
      </c>
      <c r="I14" s="2">
        <v>0.04</v>
      </c>
      <c r="J14">
        <v>404.09800000000001</v>
      </c>
      <c r="K14">
        <v>74.779499999999999</v>
      </c>
      <c r="L14" s="4">
        <f>F14/H14</f>
        <v>385.86826347305396</v>
      </c>
    </row>
    <row r="15" spans="1:12" x14ac:dyDescent="0.25">
      <c r="A15">
        <v>40</v>
      </c>
      <c r="B15" t="s">
        <v>28</v>
      </c>
      <c r="C15" t="s">
        <v>29</v>
      </c>
      <c r="D15" t="s">
        <v>8</v>
      </c>
      <c r="E15">
        <v>118</v>
      </c>
      <c r="F15" s="1">
        <v>54.887500000000003</v>
      </c>
      <c r="G15" s="1">
        <v>27.991700000000002</v>
      </c>
      <c r="H15">
        <v>0.55986999999999998</v>
      </c>
      <c r="I15" s="2">
        <v>0.44073000000000001</v>
      </c>
      <c r="J15">
        <v>117.586</v>
      </c>
      <c r="K15">
        <v>45.834499999999998</v>
      </c>
      <c r="L15" s="4">
        <f>F15/H15</f>
        <v>98.036151249397193</v>
      </c>
    </row>
    <row r="16" spans="1:12" x14ac:dyDescent="0.25">
      <c r="A16">
        <v>41</v>
      </c>
      <c r="B16" t="s">
        <v>30</v>
      </c>
      <c r="C16" t="s">
        <v>31</v>
      </c>
      <c r="D16" t="s">
        <v>8</v>
      </c>
      <c r="E16">
        <v>257</v>
      </c>
      <c r="F16" s="1">
        <v>71.896699999999996</v>
      </c>
      <c r="G16" s="1">
        <v>35.8748</v>
      </c>
      <c r="H16">
        <v>0.49220000000000003</v>
      </c>
      <c r="I16" s="2">
        <v>0.34195999999999999</v>
      </c>
      <c r="J16">
        <v>162.87</v>
      </c>
      <c r="K16">
        <v>49.235900000000001</v>
      </c>
      <c r="L16" s="4">
        <f>F16/H16</f>
        <v>146.07212515237705</v>
      </c>
    </row>
    <row r="17" spans="1:12" x14ac:dyDescent="0.25">
      <c r="A17">
        <v>47</v>
      </c>
      <c r="B17" t="s">
        <v>32</v>
      </c>
      <c r="C17" t="s">
        <v>33</v>
      </c>
      <c r="D17" t="s">
        <v>8</v>
      </c>
      <c r="E17">
        <v>136</v>
      </c>
      <c r="F17" s="1">
        <v>30.7437</v>
      </c>
      <c r="G17" s="1">
        <v>12.035500000000001</v>
      </c>
      <c r="H17">
        <v>0.18790999999999999</v>
      </c>
      <c r="I17" s="2">
        <v>9.0219999999999995E-2</v>
      </c>
      <c r="J17">
        <v>173.054</v>
      </c>
      <c r="K17">
        <v>42.748699999999999</v>
      </c>
      <c r="L17" s="4">
        <f>F17/H17</f>
        <v>163.60864243520834</v>
      </c>
    </row>
    <row r="18" spans="1:12" x14ac:dyDescent="0.25">
      <c r="A18">
        <v>48</v>
      </c>
      <c r="B18" t="s">
        <v>34</v>
      </c>
      <c r="C18" t="s">
        <v>35</v>
      </c>
      <c r="D18" t="s">
        <v>8</v>
      </c>
      <c r="E18">
        <v>89</v>
      </c>
      <c r="F18" s="1">
        <v>20.990200000000002</v>
      </c>
      <c r="G18" s="1">
        <v>9.7103999999999999</v>
      </c>
      <c r="H18">
        <v>9.5549999999999996E-2</v>
      </c>
      <c r="I18" s="2">
        <v>5.7419999999999999E-2</v>
      </c>
      <c r="J18">
        <v>241.15</v>
      </c>
      <c r="K18">
        <v>56.9221</v>
      </c>
      <c r="L18" s="4">
        <f>F18/H18</f>
        <v>219.67765567765571</v>
      </c>
    </row>
    <row r="19" spans="1:12" x14ac:dyDescent="0.25">
      <c r="A19">
        <v>52</v>
      </c>
      <c r="B19" t="s">
        <v>36</v>
      </c>
      <c r="C19" t="s">
        <v>37</v>
      </c>
      <c r="D19" t="s">
        <v>8</v>
      </c>
      <c r="E19">
        <v>106</v>
      </c>
      <c r="F19" s="1">
        <v>99.264200000000002</v>
      </c>
      <c r="G19" s="1">
        <v>94.779899999999998</v>
      </c>
      <c r="H19">
        <v>0.90744999999999998</v>
      </c>
      <c r="I19" s="2">
        <v>0.88190000000000002</v>
      </c>
      <c r="J19">
        <v>109.104</v>
      </c>
      <c r="K19">
        <v>25.9893</v>
      </c>
      <c r="L19" s="4">
        <f>F19/H19</f>
        <v>109.38806545815197</v>
      </c>
    </row>
    <row r="20" spans="1:12" x14ac:dyDescent="0.25">
      <c r="A20">
        <v>54</v>
      </c>
      <c r="B20" t="s">
        <v>38</v>
      </c>
      <c r="C20" t="s">
        <v>39</v>
      </c>
      <c r="D20" t="s">
        <v>8</v>
      </c>
      <c r="E20">
        <v>36</v>
      </c>
      <c r="F20" s="1">
        <v>36.281399999999998</v>
      </c>
      <c r="G20" s="1">
        <v>15.2858</v>
      </c>
      <c r="H20">
        <v>0.35415000000000002</v>
      </c>
      <c r="I20" s="2">
        <v>0.16311</v>
      </c>
      <c r="J20">
        <v>106.069</v>
      </c>
      <c r="K20">
        <v>13.440099999999999</v>
      </c>
      <c r="L20" s="4">
        <f>F20/H20</f>
        <v>102.44642100804742</v>
      </c>
    </row>
    <row r="21" spans="1:12" x14ac:dyDescent="0.25">
      <c r="A21">
        <v>55</v>
      </c>
      <c r="B21" t="s">
        <v>40</v>
      </c>
      <c r="C21" t="s">
        <v>41</v>
      </c>
      <c r="D21" t="s">
        <v>8</v>
      </c>
      <c r="E21">
        <v>31</v>
      </c>
      <c r="F21" s="1">
        <v>29.638999999999999</v>
      </c>
      <c r="G21" s="1">
        <v>9.5908999999999995</v>
      </c>
      <c r="H21">
        <v>0.19850999999999999</v>
      </c>
      <c r="I21" s="2">
        <v>9.4359999999999999E-2</v>
      </c>
      <c r="J21">
        <v>164.42699999999999</v>
      </c>
      <c r="K21">
        <v>45.187800000000003</v>
      </c>
      <c r="L21" s="4">
        <f>F21/H21</f>
        <v>149.30733968062063</v>
      </c>
    </row>
    <row r="22" spans="1:12" x14ac:dyDescent="0.25">
      <c r="A22">
        <v>57</v>
      </c>
      <c r="B22" t="s">
        <v>42</v>
      </c>
      <c r="C22" t="s">
        <v>43</v>
      </c>
      <c r="D22" t="s">
        <v>8</v>
      </c>
      <c r="E22">
        <v>135</v>
      </c>
      <c r="F22" s="1">
        <v>26.592400000000001</v>
      </c>
      <c r="G22" s="1">
        <v>7.3747999999999996</v>
      </c>
      <c r="H22">
        <v>0.23077</v>
      </c>
      <c r="I22" s="2">
        <v>8.7470000000000006E-2</v>
      </c>
      <c r="J22">
        <v>121.285</v>
      </c>
      <c r="K22">
        <v>21.8871</v>
      </c>
      <c r="L22" s="4">
        <f>F22/H22</f>
        <v>115.23334922216927</v>
      </c>
    </row>
    <row r="23" spans="1:12" x14ac:dyDescent="0.25">
      <c r="A23">
        <v>61</v>
      </c>
      <c r="B23" t="s">
        <v>44</v>
      </c>
      <c r="C23" t="s">
        <v>45</v>
      </c>
      <c r="D23" t="s">
        <v>8</v>
      </c>
      <c r="E23">
        <v>58</v>
      </c>
      <c r="F23" s="1">
        <v>35.992899999999999</v>
      </c>
      <c r="G23" s="1">
        <v>17.4269</v>
      </c>
      <c r="H23">
        <v>0.39179000000000003</v>
      </c>
      <c r="I23" s="2">
        <v>0.21562999999999999</v>
      </c>
      <c r="J23">
        <v>94.912000000000006</v>
      </c>
      <c r="K23">
        <v>16.549800000000001</v>
      </c>
      <c r="L23" s="4">
        <f>F23/H23</f>
        <v>91.867837361851997</v>
      </c>
    </row>
    <row r="24" spans="1:12" x14ac:dyDescent="0.25">
      <c r="A24">
        <v>62</v>
      </c>
      <c r="B24" t="s">
        <v>46</v>
      </c>
      <c r="C24" t="s">
        <v>47</v>
      </c>
      <c r="D24" t="s">
        <v>8</v>
      </c>
      <c r="E24">
        <v>28</v>
      </c>
      <c r="F24" s="1">
        <v>73.511399999999995</v>
      </c>
      <c r="G24" s="1">
        <v>42.4756</v>
      </c>
      <c r="H24">
        <v>0.79371999999999998</v>
      </c>
      <c r="I24" s="2">
        <v>0.42476999999999998</v>
      </c>
      <c r="J24">
        <v>93.384</v>
      </c>
      <c r="K24">
        <v>12.5176</v>
      </c>
      <c r="L24" s="4">
        <f>F24/H24</f>
        <v>92.61628785969863</v>
      </c>
    </row>
    <row r="25" spans="1:12" x14ac:dyDescent="0.25">
      <c r="A25">
        <v>63</v>
      </c>
      <c r="B25" t="s">
        <v>50</v>
      </c>
      <c r="C25" t="s">
        <v>51</v>
      </c>
      <c r="D25" t="s">
        <v>8</v>
      </c>
      <c r="E25">
        <v>36</v>
      </c>
      <c r="F25" s="1">
        <v>57.519399999999997</v>
      </c>
      <c r="G25" s="1">
        <v>21.837700000000002</v>
      </c>
      <c r="H25">
        <v>0.51487000000000005</v>
      </c>
      <c r="I25" s="2">
        <v>0.20438000000000001</v>
      </c>
      <c r="J25">
        <v>115.268</v>
      </c>
      <c r="K25">
        <v>24.218800000000002</v>
      </c>
      <c r="L25" s="4">
        <f>F25/H25</f>
        <v>111.71635558490492</v>
      </c>
    </row>
    <row r="26" spans="1:12" x14ac:dyDescent="0.25">
      <c r="A26">
        <v>67</v>
      </c>
      <c r="B26" t="s">
        <v>52</v>
      </c>
      <c r="C26" t="s">
        <v>77</v>
      </c>
      <c r="D26" t="s">
        <v>8</v>
      </c>
      <c r="E26">
        <v>70</v>
      </c>
      <c r="F26" s="1">
        <v>61.866999999999997</v>
      </c>
      <c r="G26" s="1">
        <v>25.494800000000001</v>
      </c>
      <c r="H26">
        <v>0.58867999999999998</v>
      </c>
      <c r="I26" s="2">
        <v>0.27024999999999999</v>
      </c>
      <c r="J26">
        <v>112.084</v>
      </c>
      <c r="K26">
        <v>30.591200000000001</v>
      </c>
      <c r="L26" s="4">
        <f>F26/H26</f>
        <v>105.09444859686077</v>
      </c>
    </row>
    <row r="27" spans="1:12" x14ac:dyDescent="0.25">
      <c r="A27">
        <v>68</v>
      </c>
      <c r="B27" t="s">
        <v>55</v>
      </c>
      <c r="C27" t="s">
        <v>56</v>
      </c>
      <c r="D27" t="s">
        <v>8</v>
      </c>
      <c r="E27">
        <v>123</v>
      </c>
      <c r="F27" s="1">
        <v>28.3523</v>
      </c>
      <c r="G27" s="1">
        <v>7.4679000000000002</v>
      </c>
      <c r="H27">
        <v>0.22736000000000001</v>
      </c>
      <c r="I27" s="2">
        <v>6.8099999999999994E-2</v>
      </c>
      <c r="J27">
        <v>126.533</v>
      </c>
      <c r="K27">
        <v>14.9656</v>
      </c>
      <c r="L27" s="4">
        <f>F27/H27</f>
        <v>124.70223434201266</v>
      </c>
    </row>
    <row r="28" spans="1:12" x14ac:dyDescent="0.25">
      <c r="A28">
        <v>70</v>
      </c>
      <c r="B28" t="s">
        <v>53</v>
      </c>
      <c r="C28" t="s">
        <v>54</v>
      </c>
      <c r="D28" t="s">
        <v>8</v>
      </c>
      <c r="E28">
        <v>106</v>
      </c>
      <c r="F28" s="1">
        <v>48.808599999999998</v>
      </c>
      <c r="G28" s="1">
        <v>15.5649</v>
      </c>
      <c r="H28">
        <v>0.44008999999999998</v>
      </c>
      <c r="I28" s="2">
        <v>0.17108000000000001</v>
      </c>
      <c r="J28">
        <v>114.748</v>
      </c>
      <c r="K28">
        <v>17.251000000000001</v>
      </c>
      <c r="L28" s="4">
        <f>F28/H28</f>
        <v>110.90595105546593</v>
      </c>
    </row>
    <row r="29" spans="1:12" x14ac:dyDescent="0.25">
      <c r="A29">
        <v>71</v>
      </c>
      <c r="B29" t="s">
        <v>57</v>
      </c>
      <c r="C29" t="s">
        <v>58</v>
      </c>
      <c r="D29" t="s">
        <v>8</v>
      </c>
      <c r="E29">
        <v>24</v>
      </c>
      <c r="F29" s="1">
        <v>53.487099999999998</v>
      </c>
      <c r="G29" s="1">
        <v>19.4969</v>
      </c>
      <c r="H29">
        <v>0.63190999999999997</v>
      </c>
      <c r="I29" s="2">
        <v>0.23991999999999999</v>
      </c>
      <c r="J29">
        <v>85.287000000000006</v>
      </c>
      <c r="K29">
        <v>13.454000000000001</v>
      </c>
      <c r="L29" s="4">
        <f>F29/H29</f>
        <v>84.643541010586958</v>
      </c>
    </row>
    <row r="30" spans="1:12" x14ac:dyDescent="0.25">
      <c r="A30">
        <v>72</v>
      </c>
      <c r="B30" t="s">
        <v>59</v>
      </c>
      <c r="C30" t="s">
        <v>60</v>
      </c>
      <c r="D30" t="s">
        <v>8</v>
      </c>
      <c r="E30">
        <v>35</v>
      </c>
      <c r="F30" s="1">
        <v>44.048900000000003</v>
      </c>
      <c r="G30" s="1">
        <v>12.0184</v>
      </c>
      <c r="H30">
        <v>0.42860999999999999</v>
      </c>
      <c r="I30" s="2">
        <v>0.1221</v>
      </c>
      <c r="J30">
        <v>104.101</v>
      </c>
      <c r="K30">
        <v>14.5336</v>
      </c>
      <c r="L30" s="4">
        <f>F30/H30</f>
        <v>102.77151723011596</v>
      </c>
    </row>
    <row r="31" spans="1:12" x14ac:dyDescent="0.25">
      <c r="A31">
        <v>73</v>
      </c>
      <c r="B31" t="s">
        <v>61</v>
      </c>
      <c r="C31" t="s">
        <v>62</v>
      </c>
      <c r="D31" t="s">
        <v>8</v>
      </c>
      <c r="E31">
        <v>161</v>
      </c>
      <c r="F31" s="1">
        <v>80.565100000000001</v>
      </c>
      <c r="G31" s="1">
        <v>35.356299999999997</v>
      </c>
      <c r="H31">
        <v>0.84982000000000002</v>
      </c>
      <c r="I31" s="2">
        <v>0.38823000000000002</v>
      </c>
      <c r="J31">
        <v>98.036000000000001</v>
      </c>
      <c r="K31">
        <v>17.900700000000001</v>
      </c>
      <c r="L31" s="4">
        <f>F31/H31</f>
        <v>94.802546421595167</v>
      </c>
    </row>
    <row r="32" spans="1:12" x14ac:dyDescent="0.25">
      <c r="A32">
        <v>74</v>
      </c>
      <c r="B32" s="3" t="s">
        <v>48</v>
      </c>
      <c r="C32" t="s">
        <v>49</v>
      </c>
      <c r="D32" t="s">
        <v>8</v>
      </c>
      <c r="E32">
        <v>60</v>
      </c>
      <c r="F32" s="1">
        <v>78.807299999999998</v>
      </c>
      <c r="G32" s="1">
        <v>36.628399999999999</v>
      </c>
      <c r="H32">
        <v>0.90166000000000002</v>
      </c>
      <c r="I32" s="2">
        <v>0.44213000000000002</v>
      </c>
      <c r="J32">
        <v>89.572999999999993</v>
      </c>
      <c r="K32">
        <v>14.426399999999999</v>
      </c>
      <c r="L32" s="4">
        <f>F32/H32</f>
        <v>87.40245768915112</v>
      </c>
    </row>
    <row r="33" spans="1:12" x14ac:dyDescent="0.25">
      <c r="A33">
        <v>79</v>
      </c>
      <c r="B33" t="s">
        <v>67</v>
      </c>
      <c r="C33" t="s">
        <v>68</v>
      </c>
      <c r="D33" t="s">
        <v>8</v>
      </c>
      <c r="E33">
        <v>109</v>
      </c>
      <c r="F33" s="1">
        <v>65.043000000000006</v>
      </c>
      <c r="G33" s="1">
        <v>27.171399999999998</v>
      </c>
      <c r="H33">
        <v>0.18726999999999999</v>
      </c>
      <c r="I33" s="2">
        <v>7.9339999999999994E-2</v>
      </c>
      <c r="J33">
        <v>354.577</v>
      </c>
      <c r="K33">
        <v>63.2714</v>
      </c>
      <c r="L33" s="4">
        <f>F33/H33</f>
        <v>347.3220483793454</v>
      </c>
    </row>
    <row r="34" spans="1:12" x14ac:dyDescent="0.25">
      <c r="A34">
        <v>83</v>
      </c>
      <c r="B34" t="s">
        <v>65</v>
      </c>
      <c r="C34" t="s">
        <v>66</v>
      </c>
      <c r="D34" t="s">
        <v>9</v>
      </c>
      <c r="E34">
        <v>136</v>
      </c>
      <c r="F34" s="1">
        <v>6.3673000000000002</v>
      </c>
      <c r="G34" s="1">
        <v>3.1808000000000001</v>
      </c>
      <c r="H34">
        <v>6.1960000000000001E-2</v>
      </c>
      <c r="I34" s="2">
        <v>3.465E-2</v>
      </c>
      <c r="J34">
        <v>107.5</v>
      </c>
      <c r="K34">
        <v>14.543699999999999</v>
      </c>
      <c r="L34" s="4">
        <f>F34/H34</f>
        <v>102.76468689477082</v>
      </c>
    </row>
    <row r="35" spans="1:12" x14ac:dyDescent="0.25">
      <c r="A35">
        <v>85</v>
      </c>
      <c r="B35" t="s">
        <v>63</v>
      </c>
      <c r="C35" t="s">
        <v>64</v>
      </c>
      <c r="D35" t="s">
        <v>8</v>
      </c>
      <c r="E35">
        <v>72</v>
      </c>
      <c r="F35" s="1">
        <v>80.078100000000006</v>
      </c>
      <c r="G35" s="1">
        <v>25.105699999999999</v>
      </c>
      <c r="H35">
        <v>0.34031</v>
      </c>
      <c r="I35" s="2">
        <v>0.1239</v>
      </c>
      <c r="J35">
        <v>249.495</v>
      </c>
      <c r="K35">
        <v>65.081299999999999</v>
      </c>
      <c r="L35" s="4">
        <f>F35/H35</f>
        <v>235.30927683582618</v>
      </c>
    </row>
    <row r="36" spans="1:12" x14ac:dyDescent="0.25">
      <c r="A36">
        <v>88</v>
      </c>
      <c r="B36" t="s">
        <v>69</v>
      </c>
      <c r="C36" t="s">
        <v>70</v>
      </c>
      <c r="D36" t="s">
        <v>8</v>
      </c>
      <c r="E36">
        <v>112</v>
      </c>
      <c r="F36" s="1">
        <v>35.1768</v>
      </c>
      <c r="G36" s="1">
        <v>14.1732</v>
      </c>
      <c r="H36">
        <v>0.25699</v>
      </c>
      <c r="I36" s="2">
        <v>0.1336</v>
      </c>
      <c r="J36">
        <v>145.59399999999999</v>
      </c>
      <c r="K36">
        <v>33.736499999999999</v>
      </c>
      <c r="L36" s="4">
        <f>F36/H36</f>
        <v>136.88003424257752</v>
      </c>
    </row>
    <row r="37" spans="1:12" x14ac:dyDescent="0.25">
      <c r="A37">
        <v>93</v>
      </c>
      <c r="B37" t="s">
        <v>71</v>
      </c>
      <c r="C37" t="s">
        <v>72</v>
      </c>
      <c r="D37" t="s">
        <v>9</v>
      </c>
      <c r="E37">
        <v>98</v>
      </c>
      <c r="F37" s="1">
        <v>32.423999999999999</v>
      </c>
      <c r="G37" s="1">
        <v>20.800999999999998</v>
      </c>
      <c r="H37" s="2">
        <v>8.4669999999999995E-2</v>
      </c>
      <c r="I37" s="2">
        <v>6.0100000000000001E-2</v>
      </c>
      <c r="J37" s="1">
        <v>396.39499999999998</v>
      </c>
      <c r="K37" s="1">
        <v>32.628999999999998</v>
      </c>
      <c r="L37" s="4">
        <v>382.92480115690529</v>
      </c>
    </row>
    <row r="38" spans="1:12" x14ac:dyDescent="0.25">
      <c r="A38">
        <v>94</v>
      </c>
      <c r="B38" t="s">
        <v>73</v>
      </c>
      <c r="C38" t="s">
        <v>74</v>
      </c>
      <c r="D38" t="s">
        <v>8</v>
      </c>
      <c r="E38">
        <v>58</v>
      </c>
      <c r="F38" s="1">
        <v>80.876599999999996</v>
      </c>
      <c r="G38" s="1">
        <v>40.543900000000001</v>
      </c>
      <c r="H38">
        <v>0.50829000000000002</v>
      </c>
      <c r="I38" s="2">
        <v>0.30282999999999999</v>
      </c>
      <c r="J38">
        <v>176.09200000000001</v>
      </c>
      <c r="K38">
        <v>62.542499999999997</v>
      </c>
      <c r="L38" s="4">
        <f>F38/H38</f>
        <v>159.11507210450725</v>
      </c>
    </row>
    <row r="39" spans="1:12" x14ac:dyDescent="0.25">
      <c r="F39"/>
      <c r="G39"/>
      <c r="H39"/>
      <c r="I39"/>
      <c r="J39"/>
      <c r="L39"/>
    </row>
    <row r="40" spans="1:12" x14ac:dyDescent="0.25">
      <c r="F40"/>
      <c r="G40"/>
      <c r="H40"/>
      <c r="I40"/>
      <c r="J40"/>
      <c r="L40"/>
    </row>
    <row r="41" spans="1:12" x14ac:dyDescent="0.25">
      <c r="F41"/>
      <c r="G41"/>
      <c r="H41"/>
      <c r="I41"/>
      <c r="J41"/>
      <c r="L41"/>
    </row>
    <row r="42" spans="1:12" x14ac:dyDescent="0.25">
      <c r="F42"/>
      <c r="G42"/>
      <c r="H42"/>
      <c r="I42"/>
      <c r="J42"/>
      <c r="L42"/>
    </row>
    <row r="43" spans="1:12" x14ac:dyDescent="0.25">
      <c r="F43"/>
      <c r="G43"/>
      <c r="H43"/>
      <c r="I43"/>
      <c r="J43"/>
      <c r="L43"/>
    </row>
    <row r="44" spans="1:12" x14ac:dyDescent="0.25">
      <c r="F44"/>
      <c r="G44"/>
      <c r="H44"/>
      <c r="I44"/>
      <c r="J44"/>
      <c r="L44"/>
    </row>
    <row r="45" spans="1:12" x14ac:dyDescent="0.25">
      <c r="F45"/>
      <c r="G45"/>
      <c r="H45"/>
      <c r="I45"/>
      <c r="J45"/>
      <c r="L45"/>
    </row>
    <row r="46" spans="1:12" x14ac:dyDescent="0.25">
      <c r="F46"/>
      <c r="G46"/>
      <c r="H46"/>
      <c r="I46"/>
      <c r="J46"/>
      <c r="L46"/>
    </row>
    <row r="47" spans="1:12" x14ac:dyDescent="0.25">
      <c r="F47"/>
      <c r="G47"/>
      <c r="H47"/>
      <c r="I47"/>
      <c r="J47"/>
      <c r="L47"/>
    </row>
    <row r="48" spans="1:12" x14ac:dyDescent="0.25">
      <c r="F48"/>
      <c r="G48"/>
      <c r="H48"/>
      <c r="I48"/>
      <c r="J48"/>
      <c r="L48"/>
    </row>
    <row r="49" spans="6:12" x14ac:dyDescent="0.25">
      <c r="F49"/>
      <c r="G49"/>
      <c r="H49"/>
      <c r="I49"/>
      <c r="J49"/>
      <c r="L49"/>
    </row>
    <row r="50" spans="6:12" x14ac:dyDescent="0.25">
      <c r="F50"/>
      <c r="G50"/>
      <c r="H50"/>
      <c r="I50"/>
      <c r="J50"/>
      <c r="L50"/>
    </row>
    <row r="51" spans="6:12" x14ac:dyDescent="0.25">
      <c r="F51"/>
      <c r="G51"/>
      <c r="H51"/>
      <c r="I51"/>
      <c r="J51"/>
      <c r="L51"/>
    </row>
    <row r="52" spans="6:12" x14ac:dyDescent="0.25">
      <c r="F52"/>
      <c r="G52"/>
      <c r="H52"/>
      <c r="I52"/>
      <c r="J52"/>
      <c r="L52"/>
    </row>
    <row r="53" spans="6:12" x14ac:dyDescent="0.25">
      <c r="F53"/>
      <c r="G53"/>
      <c r="H53"/>
      <c r="I53"/>
      <c r="J53"/>
      <c r="L53"/>
    </row>
    <row r="54" spans="6:12" x14ac:dyDescent="0.25">
      <c r="F54"/>
      <c r="G54"/>
      <c r="H54"/>
      <c r="I54"/>
      <c r="J54"/>
      <c r="L54"/>
    </row>
    <row r="55" spans="6:12" x14ac:dyDescent="0.25">
      <c r="F55"/>
      <c r="G55"/>
      <c r="H55"/>
      <c r="I55"/>
      <c r="J55"/>
      <c r="L55"/>
    </row>
    <row r="56" spans="6:12" x14ac:dyDescent="0.25">
      <c r="F56"/>
      <c r="G56"/>
      <c r="H56"/>
      <c r="I56"/>
      <c r="J56"/>
      <c r="L56"/>
    </row>
    <row r="57" spans="6:12" x14ac:dyDescent="0.25">
      <c r="F57"/>
      <c r="G57"/>
      <c r="H57"/>
      <c r="I57"/>
      <c r="J57"/>
      <c r="L57"/>
    </row>
    <row r="58" spans="6:12" x14ac:dyDescent="0.25">
      <c r="F58"/>
      <c r="G58"/>
      <c r="H58"/>
      <c r="I58"/>
      <c r="J58"/>
      <c r="L58"/>
    </row>
    <row r="59" spans="6:12" x14ac:dyDescent="0.25">
      <c r="F59"/>
      <c r="G59"/>
      <c r="H59"/>
      <c r="I59"/>
      <c r="J59"/>
      <c r="L59"/>
    </row>
    <row r="60" spans="6:12" x14ac:dyDescent="0.25">
      <c r="F60"/>
      <c r="G60"/>
      <c r="H60"/>
      <c r="I60"/>
      <c r="J60"/>
      <c r="L60"/>
    </row>
    <row r="61" spans="6:12" x14ac:dyDescent="0.25">
      <c r="F61"/>
      <c r="G61"/>
      <c r="H61"/>
      <c r="I61"/>
      <c r="J61"/>
      <c r="L61"/>
    </row>
    <row r="62" spans="6:12" x14ac:dyDescent="0.25">
      <c r="F62"/>
      <c r="G62"/>
      <c r="H62"/>
      <c r="I62"/>
      <c r="J62"/>
      <c r="L62"/>
    </row>
    <row r="63" spans="6:12" x14ac:dyDescent="0.25">
      <c r="F63"/>
      <c r="G63"/>
      <c r="H63"/>
      <c r="I63"/>
      <c r="J63"/>
      <c r="L63"/>
    </row>
    <row r="64" spans="6:12" x14ac:dyDescent="0.25">
      <c r="F64"/>
      <c r="G64"/>
      <c r="H64"/>
      <c r="I64"/>
      <c r="J64"/>
      <c r="L64"/>
    </row>
    <row r="65" spans="6:12" x14ac:dyDescent="0.25">
      <c r="F65"/>
      <c r="G65"/>
      <c r="H65"/>
      <c r="I65"/>
      <c r="J65"/>
      <c r="L65"/>
    </row>
    <row r="66" spans="6:12" x14ac:dyDescent="0.25">
      <c r="F66"/>
      <c r="G66"/>
      <c r="H66"/>
      <c r="I66"/>
      <c r="J66"/>
      <c r="L66"/>
    </row>
    <row r="67" spans="6:12" x14ac:dyDescent="0.25">
      <c r="F67"/>
      <c r="G67"/>
      <c r="H67"/>
      <c r="I67"/>
      <c r="J67"/>
      <c r="L67"/>
    </row>
  </sheetData>
  <sortState xmlns:xlrd2="http://schemas.microsoft.com/office/spreadsheetml/2017/richdata2" ref="A5:L38">
    <sortCondition ref="A5:A38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SIAdmin</dc:creator>
  <cp:lastModifiedBy>jess</cp:lastModifiedBy>
  <cp:lastPrinted>2021-04-23T20:23:57Z</cp:lastPrinted>
  <dcterms:created xsi:type="dcterms:W3CDTF">2020-01-14T17:42:13Z</dcterms:created>
  <dcterms:modified xsi:type="dcterms:W3CDTF">2021-04-25T17:02:28Z</dcterms:modified>
</cp:coreProperties>
</file>